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mpaign Summary" sheetId="1" state="visible" r:id="rId1"/>
    <sheet name="Municipality Map" sheetId="2" state="visible" r:id="rId2"/>
    <sheet name="Client Pricing" sheetId="3" state="visible" r:id="rId3"/>
    <sheet name="Workflow &amp; Sources" sheetId="4" state="visible" r:id="rId4"/>
  </sheets>
  <definedNames>
    <definedName name="_xlnm._FilterDatabase" localSheetId="1" hidden="1">'Municipality Map'!$A$1:$M$63</definedName>
    <definedName name="_xlnm.Print_Titles" localSheetId="1">'Municipality Map'!$1:$1</definedName>
  </definedNames>
  <calcPr calcId="124519" calcMode="auto" fullCalcOnLoad="1" forceFullCalc="1"/>
</workbook>
</file>

<file path=xl/styles.xml><?xml version="1.0" encoding="utf-8"?>
<styleSheet xmlns="http://schemas.openxmlformats.org/spreadsheetml/2006/main">
  <numFmts count="2">
    <numFmt numFmtId="164" formatCode="$#,##0;[Red]($#,##0);-"/>
    <numFmt numFmtId="165" formatCode="$#,##0"/>
  </numFmts>
  <fonts count="23">
    <font>
      <name val="Calibri"/>
      <family val="2"/>
      <color theme="1"/>
      <sz val="11"/>
      <scheme val="minor"/>
    </font>
    <font>
      <name val="Arial"/>
      <b val="1"/>
      <color rgb="000A5270"/>
      <sz val="24"/>
    </font>
    <font>
      <name val="Georgia"/>
      <i val="1"/>
      <color rgb="002B2B2B"/>
      <sz val="11"/>
    </font>
    <font>
      <b val="1"/>
      <color rgb="00FFFFFF"/>
    </font>
    <font>
      <name val="Arial"/>
      <b val="1"/>
      <color rgb="000A5270"/>
      <sz val="9"/>
    </font>
    <font>
      <name val="Arial"/>
      <b val="1"/>
      <color rgb="00B25621"/>
      <sz val="18"/>
    </font>
    <font>
      <name val="Arial"/>
      <b val="1"/>
      <color rgb="000A5270"/>
      <sz val="14"/>
    </font>
    <font>
      <name val="Arial"/>
      <color rgb="002B2B2B"/>
      <sz val="10"/>
    </font>
    <font>
      <name val="Arial"/>
      <b val="1"/>
      <color rgb="002B2B2B"/>
      <sz val="10"/>
    </font>
    <font>
      <name val="Arial"/>
      <b val="1"/>
      <color rgb="00B25621"/>
      <sz val="14"/>
    </font>
    <font>
      <name val="Arial"/>
      <b val="1"/>
      <color rgb="000A5270"/>
      <sz val="10"/>
    </font>
    <font>
      <name val="Arial"/>
      <color rgb="002E7D32"/>
      <sz val="9"/>
      <u val="single"/>
    </font>
    <font>
      <name val="Arial"/>
      <color rgb="002B2B2B"/>
      <sz val="9"/>
    </font>
    <font>
      <name val="Arial"/>
      <color rgb="002E7D32"/>
      <sz val="9"/>
    </font>
    <font>
      <name val="Arial"/>
      <color rgb="00B25621"/>
      <sz val="9"/>
    </font>
    <font>
      <name val="Arial"/>
      <color rgb="000000FF"/>
      <sz val="10"/>
    </font>
    <font>
      <name val="Arial"/>
      <color rgb="00000000"/>
      <sz val="10"/>
    </font>
    <font>
      <name val="Arial"/>
      <b val="1"/>
      <color rgb="000A5270"/>
      <sz val="12"/>
    </font>
    <font>
      <name val="Arial"/>
      <b val="1"/>
      <color rgb="00B25621"/>
      <sz val="16"/>
    </font>
    <font>
      <name val="Arial"/>
      <b val="1"/>
      <color rgb="00B25621"/>
      <sz val="10"/>
    </font>
    <font>
      <b val="1"/>
      <sz val="14"/>
    </font>
    <font>
      <b val="1"/>
      <sz val="12"/>
    </font>
    <font>
      <b val="1"/>
    </font>
  </fonts>
  <fills count="7">
    <fill>
      <patternFill/>
    </fill>
    <fill>
      <patternFill patternType="gray125"/>
    </fill>
    <fill>
      <patternFill patternType="solid">
        <fgColor rgb="000A5270"/>
      </patternFill>
    </fill>
    <fill>
      <patternFill patternType="solid">
        <fgColor rgb="00F8F0E3"/>
      </patternFill>
    </fill>
    <fill>
      <patternFill patternType="solid">
        <fgColor rgb="00F7E8DE"/>
      </patternFill>
    </fill>
    <fill>
      <patternFill patternType="solid">
        <fgColor rgb="00FCF8F1"/>
      </patternFill>
    </fill>
    <fill>
      <patternFill patternType="solid">
        <fgColor rgb="00647C90"/>
      </patternFill>
    </fill>
  </fills>
  <borders count="7">
    <border>
      <left/>
      <right/>
      <top/>
      <bottom/>
      <diagonal/>
    </border>
    <border>
      <bottom style="thin">
        <color rgb="00E5E7EB"/>
      </bottom>
    </border>
    <border>
      <top style="medium">
        <color rgb="000A5270"/>
      </top>
    </border>
    <border>
      <left/>
      <right/>
      <top/>
      <bottom style="thin">
        <color rgb="00E5E7EB"/>
      </bottom>
      <diagonal/>
    </border>
    <border>
      <left/>
      <right/>
      <top style="medium">
        <color rgb="000A5270"/>
      </top>
      <bottom/>
      <diagonal/>
    </border>
    <border>
      <right/>
      <bottom style="thin">
        <color rgb="00E5E7EB"/>
      </bottom>
    </border>
    <border>
      <right/>
      <top style="medium">
        <color rgb="000A5270"/>
      </top>
      <bottom/>
    </border>
  </borders>
  <cellStyleXfs count="1">
    <xf numFmtId="0" fontId="0" fillId="0" borderId="0"/>
  </cellStyleXfs>
  <cellXfs count="53">
    <xf numFmtId="0" fontId="0" fillId="0" borderId="0" pivotButton="0" quotePrefix="0" xfId="0"/>
    <xf numFmtId="0" fontId="1" fillId="0" borderId="0" applyAlignment="1" pivotButton="0" quotePrefix="0" xfId="0">
      <alignment vertical="center"/>
    </xf>
    <xf numFmtId="0" fontId="2" fillId="0" borderId="0" pivotButton="0" quotePrefix="0" xfId="0"/>
    <xf numFmtId="0" fontId="3" fillId="2" borderId="0" applyAlignment="1" pivotButton="0" quotePrefix="0" xfId="0">
      <alignment vertical="center"/>
    </xf>
    <xf numFmtId="0" fontId="4" fillId="3" borderId="0" applyAlignment="1" pivotButton="0" quotePrefix="0" xfId="0">
      <alignment horizontal="center" vertical="center" wrapText="1"/>
    </xf>
    <xf numFmtId="0" fontId="5" fillId="3" borderId="0" applyAlignment="1" pivotButton="0" quotePrefix="0" xfId="0">
      <alignment horizontal="center" vertical="center"/>
    </xf>
    <xf numFmtId="0" fontId="6" fillId="0" borderId="0" pivotButton="0" quotePrefix="0" xfId="0"/>
    <xf numFmtId="0" fontId="9" fillId="0" borderId="0" pivotButton="0" quotePrefix="0" xfId="0"/>
    <xf numFmtId="0" fontId="7" fillId="0" borderId="0" applyAlignment="1" pivotButton="0" quotePrefix="0" xfId="0">
      <alignment vertical="top" wrapText="1"/>
    </xf>
    <xf numFmtId="0" fontId="7" fillId="4" borderId="0" applyAlignment="1" pivotButton="0" quotePrefix="0" xfId="0">
      <alignment vertical="top" wrapText="1"/>
    </xf>
    <xf numFmtId="0" fontId="7" fillId="0" borderId="1" applyAlignment="1" pivotButton="0" quotePrefix="0" xfId="0">
      <alignment wrapText="1"/>
    </xf>
    <xf numFmtId="2" fontId="8" fillId="0" borderId="1" applyAlignment="1" pivotButton="0" quotePrefix="0" xfId="0">
      <alignment wrapText="1"/>
    </xf>
    <xf numFmtId="0" fontId="0" fillId="0" borderId="1" pivotButton="0" quotePrefix="0" xfId="0"/>
    <xf numFmtId="0" fontId="8" fillId="0" borderId="1" applyAlignment="1" pivotButton="0" quotePrefix="0" xfId="0">
      <alignment wrapText="1"/>
    </xf>
    <xf numFmtId="0" fontId="3" fillId="2" borderId="0" pivotButton="0" quotePrefix="0" xfId="0"/>
    <xf numFmtId="0" fontId="7" fillId="3" borderId="0" applyAlignment="1" pivotButton="0" quotePrefix="0" xfId="0">
      <alignment vertical="top" wrapText="1"/>
    </xf>
    <xf numFmtId="0" fontId="10" fillId="0" borderId="0" pivotButton="0" quotePrefix="0" xfId="0"/>
    <xf numFmtId="0" fontId="11" fillId="0" borderId="0" applyAlignment="1" pivotButton="0" quotePrefix="0" xfId="0">
      <alignment wrapText="1"/>
    </xf>
    <xf numFmtId="0" fontId="3" fillId="2" borderId="0" applyAlignment="1" pivotButton="0" quotePrefix="0" xfId="0">
      <alignment horizontal="center" vertical="center" wrapText="1"/>
    </xf>
    <xf numFmtId="0" fontId="12" fillId="5" borderId="0" applyAlignment="1" pivotButton="0" quotePrefix="0" xfId="0">
      <alignment vertical="top" wrapText="1"/>
    </xf>
    <xf numFmtId="0" fontId="13" fillId="5" borderId="0" applyAlignment="1" pivotButton="0" quotePrefix="0" xfId="0">
      <alignment vertical="top" wrapText="1"/>
    </xf>
    <xf numFmtId="0" fontId="14" fillId="5" borderId="0" applyAlignment="1" pivotButton="0" quotePrefix="0" xfId="0">
      <alignment vertical="top" wrapText="1"/>
    </xf>
    <xf numFmtId="0" fontId="11" fillId="5" borderId="0" applyAlignment="1" pivotButton="0" quotePrefix="0" xfId="0">
      <alignment vertical="top" wrapText="1"/>
    </xf>
    <xf numFmtId="0" fontId="12" fillId="0" borderId="0" applyAlignment="1" pivotButton="0" quotePrefix="0" xfId="0">
      <alignment vertical="top" wrapText="1"/>
    </xf>
    <xf numFmtId="0" fontId="13" fillId="0" borderId="0" applyAlignment="1" pivotButton="0" quotePrefix="0" xfId="0">
      <alignment vertical="top" wrapText="1"/>
    </xf>
    <xf numFmtId="0" fontId="14" fillId="0" borderId="0" applyAlignment="1" pivotButton="0" quotePrefix="0" xfId="0">
      <alignment vertical="top" wrapText="1"/>
    </xf>
    <xf numFmtId="0" fontId="11" fillId="0" borderId="0" applyAlignment="1" pivotButton="0" quotePrefix="0" xfId="0">
      <alignment vertical="top" wrapText="1"/>
    </xf>
    <xf numFmtId="0" fontId="1" fillId="0" borderId="0" pivotButton="0" quotePrefix="0" xfId="0"/>
    <xf numFmtId="0" fontId="3" fillId="6" borderId="0" applyAlignment="1" pivotButton="0" quotePrefix="0" xfId="0">
      <alignment horizontal="center" wrapText="1"/>
    </xf>
    <xf numFmtId="0" fontId="7" fillId="0" borderId="1" applyAlignment="1" pivotButton="0" quotePrefix="0" xfId="0">
      <alignment vertical="top" wrapText="1"/>
    </xf>
    <xf numFmtId="0" fontId="15" fillId="0" borderId="1" applyAlignment="1" pivotButton="0" quotePrefix="0" xfId="0">
      <alignment vertical="top" wrapText="1"/>
    </xf>
    <xf numFmtId="164" fontId="15" fillId="0" borderId="1" applyAlignment="1" pivotButton="0" quotePrefix="0" xfId="0">
      <alignment vertical="top" wrapText="1"/>
    </xf>
    <xf numFmtId="164" fontId="16" fillId="0" borderId="1" applyAlignment="1" pivotButton="0" quotePrefix="0" xfId="0">
      <alignment vertical="top" wrapText="1"/>
    </xf>
    <xf numFmtId="0" fontId="17" fillId="0" borderId="2" pivotButton="0" quotePrefix="0" xfId="0"/>
    <xf numFmtId="0" fontId="0" fillId="0" borderId="2" pivotButton="0" quotePrefix="0" xfId="0"/>
    <xf numFmtId="164" fontId="0" fillId="0" borderId="2" pivotButton="0" quotePrefix="0" xfId="0"/>
    <xf numFmtId="164" fontId="9" fillId="0" borderId="2" pivotButton="0" quotePrefix="0" xfId="0"/>
    <xf numFmtId="164" fontId="0" fillId="0" borderId="0" pivotButton="0" quotePrefix="0" xfId="0"/>
    <xf numFmtId="164" fontId="3" fillId="6" borderId="0" applyAlignment="1" pivotButton="0" quotePrefix="0" xfId="0">
      <alignment horizontal="center" wrapText="1"/>
    </xf>
    <xf numFmtId="0" fontId="7" fillId="0" borderId="1" applyAlignment="1" pivotButton="0" quotePrefix="0" xfId="0">
      <alignment vertical="center" wrapText="1"/>
    </xf>
    <xf numFmtId="165" fontId="7" fillId="0" borderId="1" applyAlignment="1" pivotButton="0" quotePrefix="0" xfId="0">
      <alignment vertical="center" wrapText="1"/>
    </xf>
    <xf numFmtId="0" fontId="10" fillId="3" borderId="1" applyAlignment="1" pivotButton="0" quotePrefix="0" xfId="0">
      <alignment vertical="center" wrapText="1"/>
    </xf>
    <xf numFmtId="165" fontId="10" fillId="3" borderId="1" applyAlignment="1" pivotButton="0" quotePrefix="0" xfId="0">
      <alignment vertical="center" wrapText="1"/>
    </xf>
    <xf numFmtId="0" fontId="18" fillId="0" borderId="0" pivotButton="0" quotePrefix="0" xfId="0"/>
    <xf numFmtId="0" fontId="19" fillId="0" borderId="0" pivotButton="0" quotePrefix="0" xfId="0"/>
    <xf numFmtId="0" fontId="7" fillId="0" borderId="0" applyAlignment="1" pivotButton="0" quotePrefix="0" xfId="0">
      <alignment wrapText="1"/>
    </xf>
    <xf numFmtId="0" fontId="0" fillId="0" borderId="3" pivotButton="0" quotePrefix="0" xfId="0"/>
    <xf numFmtId="0" fontId="0" fillId="0" borderId="4" pivotButton="0" quotePrefix="0" xfId="0"/>
    <xf numFmtId="2" fontId="8" fillId="0" borderId="5" applyAlignment="1" pivotButton="0" quotePrefix="0" xfId="0">
      <alignment wrapText="1"/>
    </xf>
    <xf numFmtId="0" fontId="8" fillId="0" borderId="5" applyAlignment="1" pivotButton="0" quotePrefix="0" xfId="0">
      <alignment wrapText="1"/>
    </xf>
    <xf numFmtId="0" fontId="20" fillId="0" borderId="0" pivotButton="0" quotePrefix="0" xfId="0"/>
    <xf numFmtId="0" fontId="21" fillId="0" borderId="0" pivotButton="0" quotePrefix="0" xfId="0"/>
    <xf numFmtId="0" fontId="22" fillId="0" borderId="0" pivotButton="0" quotePrefix="0" xfId="0"/>
  </cellXfs>
  <cellStyles count="1">
    <cellStyle name="Normal" xfId="0" builtinId="0" hidden="0"/>
  </cellStyles>
  <dxfs count="2">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ables/table1.xml><?xml version="1.0" encoding="utf-8"?>
<table xmlns="http://schemas.openxmlformats.org/spreadsheetml/2006/main" id="1" name="MunicipalityStoryMap" displayName="MunicipalityStoryMap" ref="A1:M63" headerRowCount="1">
  <autoFilter ref="A1:M63"/>
  <tableColumns count="13">
    <tableColumn id="1" name="ID"/>
    <tableColumn id="2" name="Municipality"/>
    <tableColumn id="3" name="County"/>
    <tableColumn id="4" name="Type"/>
    <tableColumn id="5" name="Geographic Cluster"/>
    <tableColumn id="6" name="Preliminary Story Territory"/>
    <tableColumn id="7" name="Content Pillar"/>
    <tableColumn id="8" name="Recommended Season"/>
    <tableColumn id="9" name="Status"/>
    <tableColumn id="10" name="Partner / Location Lead"/>
    <tableColumn id="11" name="Possible Feature"/>
    <tableColumn id="12" name="Source Notes"/>
    <tableColumn id="13" name="Source URLs"/>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ced.pa.gov/local-government/municipal-statistics/municipalities/" TargetMode="External" Id="rId1" /><Relationship Type="http://schemas.openxmlformats.org/officeDocument/2006/relationships/hyperlink" Target="https://www.discoverlehighvalley.com/cities-towns/" TargetMode="External" Id="rId2" /><Relationship Type="http://schemas.openxmlformats.org/officeDocument/2006/relationships/hyperlink" Target="https://discover-lehigh-valley.s3.amazonaws.com/images/files/July2024_June2027_DLV_StrategicPlan.pdf?v=1754500580" TargetMode="External" Id="rId3" /><Relationship Type="http://schemas.openxmlformats.org/officeDocument/2006/relationships/hyperlink" Target="https://discover-lehigh-valley.s3.amazonaws.com/images/files/AnnualReport2425-final.pdf?v=1762893807" TargetMode="External" Id="rId4" /><Relationship Type="http://schemas.openxmlformats.org/officeDocument/2006/relationships/hyperlink" Target="https://www.lehighvalley.org/clientuploads/PDFs/LehighValley-BrandGuidelines_%285%29.pdf" TargetMode="External" Id="rId5" /></Relationships>
</file>

<file path=xl/worksheets/_rels/sheet2.xml.rels><Relationships xmlns="http://schemas.openxmlformats.org/package/2006/relationships"><Relationship Type="http://schemas.openxmlformats.org/officeDocument/2006/relationships/hyperlink" Target="https://dced.pa.gov/local-government/municipal-statistics/municipalities/" TargetMode="External" Id="rId1" /><Relationship Type="http://schemas.openxmlformats.org/officeDocument/2006/relationships/hyperlink" Target="https://dced.pa.gov/local-government/municipal-statistics/municipalities/" TargetMode="External" Id="rId2" /><Relationship Type="http://schemas.openxmlformats.org/officeDocument/2006/relationships/hyperlink" Target="https://dced.pa.gov/local-government/municipal-statistics/municipalities/" TargetMode="External" Id="rId3" /><Relationship Type="http://schemas.openxmlformats.org/officeDocument/2006/relationships/hyperlink" Target="https://dced.pa.gov/local-government/municipal-statistics/municipalities/" TargetMode="External" Id="rId4" /><Relationship Type="http://schemas.openxmlformats.org/officeDocument/2006/relationships/hyperlink" Target="https://dced.pa.gov/local-government/municipal-statistics/municipalities/" TargetMode="External" Id="rId5" /><Relationship Type="http://schemas.openxmlformats.org/officeDocument/2006/relationships/hyperlink" Target="https://dced.pa.gov/local-government/municipal-statistics/municipalities/" TargetMode="External" Id="rId6" /><Relationship Type="http://schemas.openxmlformats.org/officeDocument/2006/relationships/hyperlink" Target="https://dced.pa.gov/local-government/municipal-statistics/municipalities/" TargetMode="External" Id="rId7" /><Relationship Type="http://schemas.openxmlformats.org/officeDocument/2006/relationships/hyperlink" Target="https://dced.pa.gov/local-government/municipal-statistics/municipalities/" TargetMode="External" Id="rId8" /><Relationship Type="http://schemas.openxmlformats.org/officeDocument/2006/relationships/hyperlink" Target="https://dced.pa.gov/local-government/municipal-statistics/municipalities/" TargetMode="External" Id="rId9" /><Relationship Type="http://schemas.openxmlformats.org/officeDocument/2006/relationships/hyperlink" Target="https://dced.pa.gov/local-government/municipal-statistics/municipalities/" TargetMode="External" Id="rId10" /><Relationship Type="http://schemas.openxmlformats.org/officeDocument/2006/relationships/hyperlink" Target="https://dced.pa.gov/local-government/municipal-statistics/municipalities/" TargetMode="External" Id="rId11" /><Relationship Type="http://schemas.openxmlformats.org/officeDocument/2006/relationships/hyperlink" Target="https://dced.pa.gov/local-government/municipal-statistics/municipalities/" TargetMode="External" Id="rId12" /><Relationship Type="http://schemas.openxmlformats.org/officeDocument/2006/relationships/hyperlink" Target="https://dced.pa.gov/local-government/municipal-statistics/municipalities/" TargetMode="External" Id="rId13" /><Relationship Type="http://schemas.openxmlformats.org/officeDocument/2006/relationships/hyperlink" Target="https://dced.pa.gov/local-government/municipal-statistics/municipalities/" TargetMode="External" Id="rId14" /><Relationship Type="http://schemas.openxmlformats.org/officeDocument/2006/relationships/hyperlink" Target="https://dced.pa.gov/local-government/municipal-statistics/municipalities/" TargetMode="External" Id="rId15" /><Relationship Type="http://schemas.openxmlformats.org/officeDocument/2006/relationships/hyperlink" Target="https://dced.pa.gov/local-government/municipal-statistics/municipalities/" TargetMode="External" Id="rId16" /><Relationship Type="http://schemas.openxmlformats.org/officeDocument/2006/relationships/hyperlink" Target="https://dced.pa.gov/local-government/municipal-statistics/municipalities/" TargetMode="External" Id="rId17" /><Relationship Type="http://schemas.openxmlformats.org/officeDocument/2006/relationships/hyperlink" Target="https://dced.pa.gov/local-government/municipal-statistics/municipalities/" TargetMode="External" Id="rId18" /><Relationship Type="http://schemas.openxmlformats.org/officeDocument/2006/relationships/hyperlink" Target="https://dced.pa.gov/local-government/municipal-statistics/municipalities/" TargetMode="External" Id="rId19" /><Relationship Type="http://schemas.openxmlformats.org/officeDocument/2006/relationships/hyperlink" Target="https://dced.pa.gov/local-government/municipal-statistics/municipalities/" TargetMode="External" Id="rId20" /><Relationship Type="http://schemas.openxmlformats.org/officeDocument/2006/relationships/hyperlink" Target="https://dced.pa.gov/local-government/municipal-statistics/municipalities/" TargetMode="External" Id="rId21" /><Relationship Type="http://schemas.openxmlformats.org/officeDocument/2006/relationships/hyperlink" Target="https://dced.pa.gov/local-government/municipal-statistics/municipalities/" TargetMode="External" Id="rId22" /><Relationship Type="http://schemas.openxmlformats.org/officeDocument/2006/relationships/hyperlink" Target="https://dced.pa.gov/local-government/municipal-statistics/municipalities/" TargetMode="External" Id="rId23" /><Relationship Type="http://schemas.openxmlformats.org/officeDocument/2006/relationships/hyperlink" Target="https://dced.pa.gov/local-government/municipal-statistics/municipalities/" TargetMode="External" Id="rId24" /><Relationship Type="http://schemas.openxmlformats.org/officeDocument/2006/relationships/hyperlink" Target="https://dced.pa.gov/local-government/municipal-statistics/municipalities/" TargetMode="External" Id="rId25" /><Relationship Type="http://schemas.openxmlformats.org/officeDocument/2006/relationships/hyperlink" Target="https://dced.pa.gov/local-government/municipal-statistics/municipalities/" TargetMode="External" Id="rId26" /><Relationship Type="http://schemas.openxmlformats.org/officeDocument/2006/relationships/hyperlink" Target="https://dced.pa.gov/local-government/municipal-statistics/municipalities/" TargetMode="External" Id="rId27" /><Relationship Type="http://schemas.openxmlformats.org/officeDocument/2006/relationships/hyperlink" Target="https://dced.pa.gov/local-government/municipal-statistics/municipalities/" TargetMode="External" Id="rId28" /><Relationship Type="http://schemas.openxmlformats.org/officeDocument/2006/relationships/hyperlink" Target="https://dced.pa.gov/local-government/municipal-statistics/municipalities/" TargetMode="External" Id="rId29" /><Relationship Type="http://schemas.openxmlformats.org/officeDocument/2006/relationships/hyperlink" Target="https://dced.pa.gov/local-government/municipal-statistics/municipalities/" TargetMode="External" Id="rId30" /><Relationship Type="http://schemas.openxmlformats.org/officeDocument/2006/relationships/hyperlink" Target="https://dced.pa.gov/local-government/municipal-statistics/municipalities/" TargetMode="External" Id="rId31" /><Relationship Type="http://schemas.openxmlformats.org/officeDocument/2006/relationships/hyperlink" Target="https://dced.pa.gov/local-government/municipal-statistics/municipalities/" TargetMode="External" Id="rId32" /><Relationship Type="http://schemas.openxmlformats.org/officeDocument/2006/relationships/hyperlink" Target="https://dced.pa.gov/local-government/municipal-statistics/municipalities/" TargetMode="External" Id="rId33" /><Relationship Type="http://schemas.openxmlformats.org/officeDocument/2006/relationships/hyperlink" Target="https://dced.pa.gov/local-government/municipal-statistics/municipalities/" TargetMode="External" Id="rId34" /><Relationship Type="http://schemas.openxmlformats.org/officeDocument/2006/relationships/hyperlink" Target="https://dced.pa.gov/local-government/municipal-statistics/municipalities/" TargetMode="External" Id="rId35" /><Relationship Type="http://schemas.openxmlformats.org/officeDocument/2006/relationships/hyperlink" Target="https://dced.pa.gov/local-government/municipal-statistics/municipalities/" TargetMode="External" Id="rId36" /><Relationship Type="http://schemas.openxmlformats.org/officeDocument/2006/relationships/hyperlink" Target="https://dced.pa.gov/local-government/municipal-statistics/municipalities/" TargetMode="External" Id="rId37" /><Relationship Type="http://schemas.openxmlformats.org/officeDocument/2006/relationships/hyperlink" Target="https://dced.pa.gov/local-government/municipal-statistics/municipalities/" TargetMode="External" Id="rId38" /><Relationship Type="http://schemas.openxmlformats.org/officeDocument/2006/relationships/hyperlink" Target="https://dced.pa.gov/local-government/municipal-statistics/municipalities/" TargetMode="External" Id="rId39" /><Relationship Type="http://schemas.openxmlformats.org/officeDocument/2006/relationships/hyperlink" Target="https://dced.pa.gov/local-government/municipal-statistics/municipalities/" TargetMode="External" Id="rId40" /><Relationship Type="http://schemas.openxmlformats.org/officeDocument/2006/relationships/hyperlink" Target="https://dced.pa.gov/local-government/municipal-statistics/municipalities/" TargetMode="External" Id="rId41" /><Relationship Type="http://schemas.openxmlformats.org/officeDocument/2006/relationships/hyperlink" Target="https://dced.pa.gov/local-government/municipal-statistics/municipalities/" TargetMode="External" Id="rId42" /><Relationship Type="http://schemas.openxmlformats.org/officeDocument/2006/relationships/hyperlink" Target="https://dced.pa.gov/local-government/municipal-statistics/municipalities/" TargetMode="External" Id="rId43" /><Relationship Type="http://schemas.openxmlformats.org/officeDocument/2006/relationships/hyperlink" Target="https://dced.pa.gov/local-government/municipal-statistics/municipalities/" TargetMode="External" Id="rId44" /><Relationship Type="http://schemas.openxmlformats.org/officeDocument/2006/relationships/hyperlink" Target="https://dced.pa.gov/local-government/municipal-statistics/municipalities/" TargetMode="External" Id="rId45" /><Relationship Type="http://schemas.openxmlformats.org/officeDocument/2006/relationships/hyperlink" Target="https://dced.pa.gov/local-government/municipal-statistics/municipalities/" TargetMode="External" Id="rId46" /><Relationship Type="http://schemas.openxmlformats.org/officeDocument/2006/relationships/hyperlink" Target="https://dced.pa.gov/local-government/municipal-statistics/municipalities/" TargetMode="External" Id="rId47" /><Relationship Type="http://schemas.openxmlformats.org/officeDocument/2006/relationships/hyperlink" Target="https://dced.pa.gov/local-government/municipal-statistics/municipalities/" TargetMode="External" Id="rId48" /><Relationship Type="http://schemas.openxmlformats.org/officeDocument/2006/relationships/hyperlink" Target="https://dced.pa.gov/local-government/municipal-statistics/municipalities/" TargetMode="External" Id="rId49" /><Relationship Type="http://schemas.openxmlformats.org/officeDocument/2006/relationships/hyperlink" Target="https://dced.pa.gov/local-government/municipal-statistics/municipalities/" TargetMode="External" Id="rId50" /><Relationship Type="http://schemas.openxmlformats.org/officeDocument/2006/relationships/hyperlink" Target="https://dced.pa.gov/local-government/municipal-statistics/municipalities/" TargetMode="External" Id="rId51" /><Relationship Type="http://schemas.openxmlformats.org/officeDocument/2006/relationships/hyperlink" Target="https://dced.pa.gov/local-government/municipal-statistics/municipalities/" TargetMode="External" Id="rId52" /><Relationship Type="http://schemas.openxmlformats.org/officeDocument/2006/relationships/hyperlink" Target="https://dced.pa.gov/local-government/municipal-statistics/municipalities/" TargetMode="External" Id="rId53" /><Relationship Type="http://schemas.openxmlformats.org/officeDocument/2006/relationships/hyperlink" Target="https://dced.pa.gov/local-government/municipal-statistics/municipalities/" TargetMode="External" Id="rId54" /><Relationship Type="http://schemas.openxmlformats.org/officeDocument/2006/relationships/hyperlink" Target="https://dced.pa.gov/local-government/municipal-statistics/municipalities/" TargetMode="External" Id="rId55" /><Relationship Type="http://schemas.openxmlformats.org/officeDocument/2006/relationships/hyperlink" Target="https://dced.pa.gov/local-government/municipal-statistics/municipalities/" TargetMode="External" Id="rId56" /><Relationship Type="http://schemas.openxmlformats.org/officeDocument/2006/relationships/hyperlink" Target="https://dced.pa.gov/local-government/municipal-statistics/municipalities/" TargetMode="External" Id="rId57" /><Relationship Type="http://schemas.openxmlformats.org/officeDocument/2006/relationships/hyperlink" Target="https://dced.pa.gov/local-government/municipal-statistics/municipalities/" TargetMode="External" Id="rId58" /><Relationship Type="http://schemas.openxmlformats.org/officeDocument/2006/relationships/hyperlink" Target="https://dced.pa.gov/local-government/municipal-statistics/municipalities/" TargetMode="External" Id="rId59" /><Relationship Type="http://schemas.openxmlformats.org/officeDocument/2006/relationships/hyperlink" Target="https://dced.pa.gov/local-government/municipal-statistics/municipalities/" TargetMode="External" Id="rId60" /><Relationship Type="http://schemas.openxmlformats.org/officeDocument/2006/relationships/hyperlink" Target="https://dced.pa.gov/local-government/municipal-statistics/municipalities/" TargetMode="External" Id="rId61" /><Relationship Type="http://schemas.openxmlformats.org/officeDocument/2006/relationships/hyperlink" Target="https://dced.pa.gov/local-government/municipal-statistics/municipalities/" TargetMode="External" Id="rId62" /><Relationship Type="http://schemas.openxmlformats.org/officeDocument/2006/relationships/table" Target="/xl/tables/table1.xml" Id="rId63" /></Relationships>
</file>

<file path=xl/worksheets/_rels/sheet4.xml.rels><Relationships xmlns="http://schemas.openxmlformats.org/package/2006/relationships"><Relationship Type="http://schemas.openxmlformats.org/officeDocument/2006/relationships/hyperlink" Target="https://www.discoverlehighvalley.com/" TargetMode="External" Id="rId1" /><Relationship Type="http://schemas.openxmlformats.org/officeDocument/2006/relationships/hyperlink" Target="https://www.discoverlehighvalley.com/about-us/" TargetMode="External" Id="rId2" /><Relationship Type="http://schemas.openxmlformats.org/officeDocument/2006/relationships/hyperlink" Target="https://www.discoverlehighvalley.com/media/logo/" TargetMode="External" Id="rId3" /><Relationship Type="http://schemas.openxmlformats.org/officeDocument/2006/relationships/hyperlink" Target="https://www.lehighvalley.org/clientuploads/PDFs/LehighValley-BrandGuidelines_%285%29.pdf" TargetMode="External" Id="rId4" /><Relationship Type="http://schemas.openxmlformats.org/officeDocument/2006/relationships/hyperlink" Target="https://www.discoverlehighvalley.com/media/photo-video-requests/" TargetMode="External" Id="rId5" /><Relationship Type="http://schemas.openxmlformats.org/officeDocument/2006/relationships/hyperlink" Target="https://www.discoverlehighvalley.com/media/" TargetMode="External" Id="rId6" /><Relationship Type="http://schemas.openxmlformats.org/officeDocument/2006/relationships/hyperlink" Target="https://www.discoverlehighvalley.com/cities-towns/" TargetMode="External" Id="rId7" /><Relationship Type="http://schemas.openxmlformats.org/officeDocument/2006/relationships/hyperlink" Target="https://discover-lehigh-valley.s3.amazonaws.com/images/files/July2024_June2027_DLV_StrategicPlan.pdf?v=1754500580" TargetMode="External" Id="rId8" /><Relationship Type="http://schemas.openxmlformats.org/officeDocument/2006/relationships/hyperlink" Target="https://discover-lehigh-valley.s3.amazonaws.com/images/files/AnnualReport2425-final.pdf?v=1762893807" TargetMode="External" Id="rId9" /><Relationship Type="http://schemas.openxmlformats.org/officeDocument/2006/relationships/hyperlink" Target="https://www.discoverlehighvalley.com/about-us/contact/" TargetMode="External" Id="rId10" /><Relationship Type="http://schemas.openxmlformats.org/officeDocument/2006/relationships/hyperlink" Target="https://www.instagram.com/lehighvalleypa/" TargetMode="External" Id="rId11" /><Relationship Type="http://schemas.openxmlformats.org/officeDocument/2006/relationships/hyperlink" Target="https://www.youtube.com/user/DSCVRLehighValley" TargetMode="External" Id="rId12" /><Relationship Type="http://schemas.openxmlformats.org/officeDocument/2006/relationships/hyperlink" Target="https://dced.pa.gov/local-government/municipal-statistics/municipalities/" TargetMode="External" Id="rId13" /><Relationship Type="http://schemas.openxmlformats.org/officeDocument/2006/relationships/hyperlink" Target="https://realtourpilot.com/" TargetMode="External" Id="rId14" /><Relationship Type="http://schemas.openxmlformats.org/officeDocument/2006/relationships/hyperlink" Target="https://www.realtourpilot.com/our-work" TargetMode="External" Id="rId15" /></Relationships>
</file>

<file path=xl/worksheets/sheet1.xml><?xml version="1.0" encoding="utf-8"?>
<worksheet xmlns="http://schemas.openxmlformats.org/spreadsheetml/2006/main">
  <sheetPr>
    <outlinePr summaryBelow="1" summaryRight="1"/>
    <pageSetUpPr/>
  </sheetPr>
  <dimension ref="A1:H27"/>
  <sheetViews>
    <sheetView showGridLines="0" workbookViewId="0">
      <pane ySplit="4" topLeftCell="A5" activePane="bottomLeft" state="frozen"/>
      <selection pane="bottomLeft" activeCell="A1" sqref="A1"/>
    </sheetView>
  </sheetViews>
  <sheetFormatPr baseColWidth="8" defaultRowHeight="15"/>
  <cols>
    <col width="28" customWidth="1" min="1" max="1"/>
    <col width="18" customWidth="1" min="2" max="2"/>
    <col width="18" customWidth="1" min="3" max="3"/>
    <col width="18" customWidth="1" min="4" max="4"/>
    <col width="18" customWidth="1" min="5" max="5"/>
    <col width="18" customWidth="1" min="6" max="6"/>
    <col width="18" customWidth="1" min="7" max="7"/>
    <col width="18" customWidth="1" min="8" max="8"/>
  </cols>
  <sheetData>
    <row r="1">
      <c r="A1" s="1" t="inlineStr">
        <is>
          <t>62 Municipalities. 62 Stories. One Lehigh Valley.</t>
        </is>
      </c>
    </row>
    <row r="2"/>
    <row r="3">
      <c r="A3" s="2" t="inlineStr">
        <is>
          <t>Preliminary campaign planning workbook prepared by Realtour Pilot</t>
        </is>
      </c>
    </row>
    <row r="5">
      <c r="A5" s="3" t="inlineStr">
        <is>
          <t>Campaign Snapshot</t>
        </is>
      </c>
    </row>
    <row r="6">
      <c r="A6" s="4" t="inlineStr">
        <is>
          <t>Municipalities</t>
        </is>
      </c>
      <c r="B6" s="4" t="inlineStr">
        <is>
          <t>Counties</t>
        </is>
      </c>
      <c r="C6" s="4" t="inlineStr">
        <is>
          <t>Cities</t>
        </is>
      </c>
      <c r="D6" s="4" t="inlineStr">
        <is>
          <t>Boroughs</t>
        </is>
      </c>
      <c r="E6" s="4" t="inlineStr">
        <is>
          <t>Townships</t>
        </is>
      </c>
      <c r="F6" s="4" t="inlineStr">
        <is>
          <t>Finished Videos</t>
        </is>
      </c>
      <c r="G6" s="4" t="inlineStr">
        <is>
          <t>Max Production Sessions</t>
        </is>
      </c>
      <c r="H6" s="4" t="inlineStr">
        <is>
          <t>Publishing Months</t>
        </is>
      </c>
    </row>
    <row r="7">
      <c r="A7" s="5">
        <f>COUNTA('Municipality Map'!B2:B63)</f>
        <v/>
      </c>
      <c r="B7" s="5" t="n">
        <v>2</v>
      </c>
      <c r="C7" s="5">
        <f>COUNTIF('Municipality Map'!D2:D63,"City")</f>
        <v/>
      </c>
      <c r="D7" s="5">
        <f>COUNTIF('Municipality Map'!D2:D63,"Borough")</f>
        <v/>
      </c>
      <c r="E7" s="5">
        <f>COUNTIF('Municipality Map'!D2:D63,"Township")</f>
        <v/>
      </c>
      <c r="F7" s="5" t="n">
        <v>62</v>
      </c>
      <c r="G7" s="5" t="n">
        <v>22</v>
      </c>
      <c r="H7" s="5" t="n">
        <v>12</v>
      </c>
    </row>
    <row r="9">
      <c r="A9" s="6" t="inlineStr">
        <is>
          <t>Recommended Production Model</t>
        </is>
      </c>
      <c r="E9" s="7" t="inlineStr">
        <is>
          <t>Important Planning Assumption</t>
        </is>
      </c>
    </row>
    <row r="10" ht="44" customHeight="1">
      <c r="A10" s="8" t="inlineStr">
        <is>
          <t>Recommended roadmap: begin production in fall 2026 if publishing launches January 2027. Plan up to two four-hour sessions per month, scheduled flexibly by geography, season, access, and concept complexity.</t>
        </is>
      </c>
      <c r="E10" s="9" t="inlineStr">
        <is>
          <t>Under the recommended framework, 62 completed stories are the contractual deliverable. A production session should be planned around approximately 2 to 4 standard-scope concepts, not a guaranteed fixed count. Complex locations, travel, access, weather, and B-roll requirements may change session output.</t>
        </is>
      </c>
    </row>
    <row r="11"/>
    <row r="12">
      <c r="A12" s="10" t="inlineStr">
        <is>
          <t>Average videos required per month</t>
        </is>
      </c>
      <c r="B12" s="48">
        <f>62/12</f>
        <v/>
      </c>
      <c r="C12" s="46" t="n"/>
      <c r="D12" s="46" t="n"/>
    </row>
    <row r="13">
      <c r="A13" s="10" t="inlineStr">
        <is>
          <t>Average videos required per session</t>
        </is>
      </c>
      <c r="B13" s="48">
        <f>62/22</f>
        <v/>
      </c>
      <c r="C13" s="46" t="n"/>
      <c r="D13" s="46" t="n"/>
    </row>
    <row r="14">
      <c r="A14" s="10" t="inlineStr">
        <is>
          <t>Suggested prelaunch sessions, Oct-Dec 2026</t>
        </is>
      </c>
      <c r="B14" s="49" t="n">
        <v>6</v>
      </c>
      <c r="C14" s="46" t="n"/>
      <c r="D14" s="46" t="n"/>
    </row>
    <row r="15">
      <c r="A15" s="10" t="inlineStr">
        <is>
          <t>Suggested prelaunch library target</t>
        </is>
      </c>
      <c r="B15" s="49" t="inlineStr">
        <is>
          <t>15-18 videos</t>
        </is>
      </c>
      <c r="C15" s="46" t="n"/>
      <c r="D15" s="46" t="n"/>
    </row>
    <row r="16">
      <c r="A16" s="10" t="inlineStr">
        <is>
          <t>Publishing cadence</t>
        </is>
      </c>
      <c r="B16" s="49" t="inlineStr">
        <is>
          <t>10 months at 5 videos, 2 months at 6 videos</t>
        </is>
      </c>
      <c r="C16" s="46" t="n"/>
      <c r="D16" s="46" t="n"/>
    </row>
    <row r="18">
      <c r="A18" s="14" t="inlineStr">
        <is>
          <t>Working Status</t>
        </is>
      </c>
    </row>
    <row r="19">
      <c r="A19" s="15" t="inlineStr">
        <is>
          <t>Every municipality is currently marked Preliminary Research. Story territories are starter hypotheses designed to demonstrate strategic thinking. They must be validated with Discover Lehigh Valley, local partners, current operating information, and filming permissions before production.</t>
        </is>
      </c>
    </row>
    <row r="20"/>
    <row r="22">
      <c r="A22" s="14" t="inlineStr">
        <is>
          <t>Primary Sources</t>
        </is>
      </c>
    </row>
    <row r="23">
      <c r="A23" s="16" t="inlineStr">
        <is>
          <t>PA DCED municipality list</t>
        </is>
      </c>
      <c r="B23" s="17" t="inlineStr">
        <is>
          <t>https://dced.pa.gov/local-government/municipal-statistics/municipalities/</t>
        </is>
      </c>
    </row>
    <row r="24">
      <c r="A24" s="16" t="inlineStr">
        <is>
          <t>Discover Lehigh Valley cities and towns</t>
        </is>
      </c>
      <c r="B24" s="17" t="inlineStr">
        <is>
          <t>https://www.discoverlehighvalley.com/cities-towns/</t>
        </is>
      </c>
    </row>
    <row r="25">
      <c r="A25" s="16" t="inlineStr">
        <is>
          <t>Discover Lehigh Valley 2024-2027 Strategic Plan</t>
        </is>
      </c>
      <c r="B25" s="17" t="inlineStr">
        <is>
          <t>https://discover-lehigh-valley.s3.amazonaws.com/images/files/July2024_June2027_DLV_StrategicPlan.pdf?v=1754500580</t>
        </is>
      </c>
    </row>
    <row r="26">
      <c r="A26" s="16" t="inlineStr">
        <is>
          <t>Discover Lehigh Valley Annual Report 2024-25</t>
        </is>
      </c>
      <c r="B26" s="17" t="inlineStr">
        <is>
          <t>https://discover-lehigh-valley.s3.amazonaws.com/images/files/AnnualReport2425-final.pdf?v=1762893807</t>
        </is>
      </c>
    </row>
    <row r="27">
      <c r="A27" s="16" t="inlineStr">
        <is>
          <t>Official Lehigh Valley Brand Guidelines</t>
        </is>
      </c>
      <c r="B27" s="17" t="inlineStr">
        <is>
          <t>https://www.lehighvalley.org/clientuploads/PDFs/LehighValley-BrandGuidelines_%285%29.pdf</t>
        </is>
      </c>
    </row>
  </sheetData>
  <mergeCells count="20">
    <mergeCell ref="B14:D14"/>
    <mergeCell ref="B13:D13"/>
    <mergeCell ref="B24:H24"/>
    <mergeCell ref="A10:D10"/>
    <mergeCell ref="A9:D9"/>
    <mergeCell ref="B26:H26"/>
    <mergeCell ref="A19:H20"/>
    <mergeCell ref="B25:H25"/>
    <mergeCell ref="B15:D15"/>
    <mergeCell ref="E10:H15"/>
    <mergeCell ref="A18:H18"/>
    <mergeCell ref="A3:H3"/>
    <mergeCell ref="B27:H27"/>
    <mergeCell ref="A5:H5"/>
    <mergeCell ref="A1:H2"/>
    <mergeCell ref="B16:D16"/>
    <mergeCell ref="A22:H22"/>
    <mergeCell ref="B23:H23"/>
    <mergeCell ref="E9:H9"/>
    <mergeCell ref="B12:D12"/>
  </mergeCells>
  <hyperlinks>
    <hyperlink xmlns:r="http://schemas.openxmlformats.org/officeDocument/2006/relationships" ref="B23" r:id="rId1"/>
    <hyperlink xmlns:r="http://schemas.openxmlformats.org/officeDocument/2006/relationships" ref="B24" r:id="rId2"/>
    <hyperlink xmlns:r="http://schemas.openxmlformats.org/officeDocument/2006/relationships" ref="B25" r:id="rId3"/>
    <hyperlink xmlns:r="http://schemas.openxmlformats.org/officeDocument/2006/relationships" ref="B26" r:id="rId4"/>
    <hyperlink xmlns:r="http://schemas.openxmlformats.org/officeDocument/2006/relationships" ref="B27" r:id="rId5"/>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63"/>
  <sheetViews>
    <sheetView showGridLines="0" workbookViewId="0">
      <pane ySplit="1" topLeftCell="A2" activePane="bottomLeft" state="frozen"/>
      <selection pane="bottomLeft" activeCell="A1" sqref="A1"/>
    </sheetView>
  </sheetViews>
  <sheetFormatPr baseColWidth="8" defaultRowHeight="15"/>
  <cols>
    <col width="28" customWidth="1" min="1" max="1"/>
    <col width="27" customWidth="1" min="2" max="2"/>
    <col width="20" customWidth="1" min="3" max="3"/>
    <col width="13" customWidth="1" min="4" max="4"/>
    <col width="28" customWidth="1" min="5" max="5"/>
    <col width="44" customWidth="1" min="6" max="6"/>
    <col width="24" customWidth="1" min="7" max="7"/>
    <col width="20" customWidth="1" min="8" max="8"/>
    <col width="22" customWidth="1" min="9" max="9"/>
    <col width="31" customWidth="1" min="10" max="10"/>
    <col width="48" customWidth="1" min="11" max="11"/>
    <col width="52" customWidth="1" min="12" max="12"/>
    <col width="58" customWidth="1" min="13" max="13"/>
  </cols>
  <sheetData>
    <row r="1" ht="36" customHeight="1">
      <c r="A1" s="18" t="inlineStr">
        <is>
          <t>ID</t>
        </is>
      </c>
      <c r="B1" s="18" t="inlineStr">
        <is>
          <t>Municipality</t>
        </is>
      </c>
      <c r="C1" s="18" t="inlineStr">
        <is>
          <t>County</t>
        </is>
      </c>
      <c r="D1" s="18" t="inlineStr">
        <is>
          <t>Type</t>
        </is>
      </c>
      <c r="E1" s="18" t="inlineStr">
        <is>
          <t>Geographic Cluster</t>
        </is>
      </c>
      <c r="F1" s="18" t="inlineStr">
        <is>
          <t>Preliminary Story Territory</t>
        </is>
      </c>
      <c r="G1" s="18" t="inlineStr">
        <is>
          <t>Content Pillar</t>
        </is>
      </c>
      <c r="H1" s="18" t="inlineStr">
        <is>
          <t>Recommended Season</t>
        </is>
      </c>
      <c r="I1" s="18" t="inlineStr">
        <is>
          <t>Status</t>
        </is>
      </c>
      <c r="J1" s="18" t="inlineStr">
        <is>
          <t>Partner / Location Lead</t>
        </is>
      </c>
      <c r="K1" s="18" t="inlineStr">
        <is>
          <t>Possible Feature</t>
        </is>
      </c>
      <c r="L1" s="18" t="inlineStr">
        <is>
          <t>Source Notes</t>
        </is>
      </c>
      <c r="M1" s="18" t="inlineStr">
        <is>
          <t>Source URLs</t>
        </is>
      </c>
    </row>
    <row r="2" ht="56" customHeight="1">
      <c r="A2" s="19" t="inlineStr">
        <is>
          <t>alburtis-borough</t>
        </is>
      </c>
      <c r="B2" s="20" t="inlineStr">
        <is>
          <t>Alburtis Borough</t>
        </is>
      </c>
      <c r="C2" s="20" t="inlineStr">
        <is>
          <t>Lehigh</t>
        </is>
      </c>
      <c r="D2" s="20" t="inlineStr">
        <is>
          <t>Borough</t>
        </is>
      </c>
      <c r="E2" s="19" t="inlineStr">
        <is>
          <t>Western Lehigh</t>
        </is>
      </c>
      <c r="F2" s="19" t="inlineStr">
        <is>
          <t>Industrial heritage hidden in a small borough</t>
        </is>
      </c>
      <c r="G2" s="19" t="inlineStr">
        <is>
          <t>History in Plain Sight</t>
        </is>
      </c>
      <c r="H2" s="19" t="inlineStr">
        <is>
          <t>Spring-Fall</t>
        </is>
      </c>
      <c r="I2" s="21" t="inlineStr">
        <is>
          <t>Preliminary Research</t>
        </is>
      </c>
      <c r="J2" s="21" t="inlineStr">
        <is>
          <t>TBD with Discover Lehigh Valley</t>
        </is>
      </c>
      <c r="K2" s="19" t="inlineStr">
        <is>
          <t>Lock Ridge Furnace Museum, borough history, and a nearby local stop</t>
        </is>
      </c>
      <c r="L2" s="19" t="inlineStr">
        <is>
          <t>Municipality name and type verified through PA DCED. Creative direction is a preliminary hypothesis that requires Discover Lehigh Valley and local partner validation.</t>
        </is>
      </c>
      <c r="M2" s="22" t="inlineStr">
        <is>
          <t>https://dced.pa.gov/local-government/municipal-statistics/municipalities/; https://www.discoverlehighvalley.com/cities-towns/</t>
        </is>
      </c>
    </row>
    <row r="3" ht="56" customHeight="1">
      <c r="A3" s="23" t="inlineStr">
        <is>
          <t>allentown-city</t>
        </is>
      </c>
      <c r="B3" s="24" t="inlineStr">
        <is>
          <t>Allentown City</t>
        </is>
      </c>
      <c r="C3" s="24" t="inlineStr">
        <is>
          <t>Lehigh</t>
        </is>
      </c>
      <c r="D3" s="24" t="inlineStr">
        <is>
          <t>City</t>
        </is>
      </c>
      <c r="E3" s="23" t="inlineStr">
        <is>
          <t>Greater Allentown</t>
        </is>
      </c>
      <c r="F3" s="23" t="inlineStr">
        <is>
          <t>A modern city built on culture, sports, food, and reinvention</t>
        </is>
      </c>
      <c r="G3" s="23" t="inlineStr">
        <is>
          <t>A Perfect Day In...</t>
        </is>
      </c>
      <c r="H3" s="23" t="inlineStr">
        <is>
          <t>Year-round</t>
        </is>
      </c>
      <c r="I3" s="25" t="inlineStr">
        <is>
          <t>Preliminary Research</t>
        </is>
      </c>
      <c r="J3" s="25" t="inlineStr">
        <is>
          <t>TBD with Discover Lehigh Valley</t>
        </is>
      </c>
      <c r="K3" s="23" t="inlineStr">
        <is>
          <t>Downtown arts, PPL Center area, museums, parks, or a curated city itinerary</t>
        </is>
      </c>
      <c r="L3" s="23" t="inlineStr">
        <is>
          <t>Municipality name and type verified through PA DCED. Creative direction is a preliminary hypothesis that requires Discover Lehigh Valley and local partner validation.</t>
        </is>
      </c>
      <c r="M3" s="26" t="inlineStr">
        <is>
          <t>https://dced.pa.gov/local-government/municipal-statistics/municipalities/; https://www.discoverlehighvalley.com/cities-towns/</t>
        </is>
      </c>
    </row>
    <row r="4" ht="56" customHeight="1">
      <c r="A4" s="19" t="inlineStr">
        <is>
          <t>catasauqua-borough</t>
        </is>
      </c>
      <c r="B4" s="20" t="inlineStr">
        <is>
          <t>Catasauqua Borough</t>
        </is>
      </c>
      <c r="C4" s="20" t="inlineStr">
        <is>
          <t>Lehigh</t>
        </is>
      </c>
      <c r="D4" s="20" t="inlineStr">
        <is>
          <t>Borough</t>
        </is>
      </c>
      <c r="E4" s="19" t="inlineStr">
        <is>
          <t>Greater Allentown</t>
        </is>
      </c>
      <c r="F4" s="19" t="inlineStr">
        <is>
          <t>Early American and industrial stories along the Lehigh River</t>
        </is>
      </c>
      <c r="G4" s="19" t="inlineStr">
        <is>
          <t>History in Plain Sight</t>
        </is>
      </c>
      <c r="H4" s="19" t="inlineStr">
        <is>
          <t>Spring-Fall</t>
        </is>
      </c>
      <c r="I4" s="21" t="inlineStr">
        <is>
          <t>Preliminary Research</t>
        </is>
      </c>
      <c r="J4" s="21" t="inlineStr">
        <is>
          <t>TBD with Discover Lehigh Valley</t>
        </is>
      </c>
      <c r="K4" s="19" t="inlineStr">
        <is>
          <t>George Taylor House, canal and river heritage, and a local business</t>
        </is>
      </c>
      <c r="L4" s="19" t="inlineStr">
        <is>
          <t>Municipality name and type verified through PA DCED. Creative direction is a preliminary hypothesis that requires Discover Lehigh Valley and local partner validation.</t>
        </is>
      </c>
      <c r="M4" s="22" t="inlineStr">
        <is>
          <t>https://dced.pa.gov/local-government/municipal-statistics/municipalities/; https://www.discoverlehighvalley.com/cities-towns/</t>
        </is>
      </c>
    </row>
    <row r="5" ht="56" customHeight="1">
      <c r="A5" s="23" t="inlineStr">
        <is>
          <t>coopersburg-borough</t>
        </is>
      </c>
      <c r="B5" s="24" t="inlineStr">
        <is>
          <t>Coopersburg Borough</t>
        </is>
      </c>
      <c r="C5" s="24" t="inlineStr">
        <is>
          <t>Lehigh</t>
        </is>
      </c>
      <c r="D5" s="24" t="inlineStr">
        <is>
          <t>Borough</t>
        </is>
      </c>
      <c r="E5" s="23" t="inlineStr">
        <is>
          <t>Southern Lehigh</t>
        </is>
      </c>
      <c r="F5" s="23" t="inlineStr">
        <is>
          <t>A small-town Main Street story with local makers and community character</t>
        </is>
      </c>
      <c r="G5" s="23" t="inlineStr">
        <is>
          <t>Hidden Gems</t>
        </is>
      </c>
      <c r="H5" s="23" t="inlineStr">
        <is>
          <t>Year-round</t>
        </is>
      </c>
      <c r="I5" s="25" t="inlineStr">
        <is>
          <t>Preliminary Research</t>
        </is>
      </c>
      <c r="J5" s="25" t="inlineStr">
        <is>
          <t>TBD with Discover Lehigh Valley</t>
        </is>
      </c>
      <c r="K5" s="23" t="inlineStr">
        <is>
          <t>Walkable borough stops, independent business, and local history</t>
        </is>
      </c>
      <c r="L5" s="23" t="inlineStr">
        <is>
          <t>Municipality name and type verified through PA DCED. Creative direction is a preliminary hypothesis that requires Discover Lehigh Valley and local partner validation.</t>
        </is>
      </c>
      <c r="M5" s="26" t="inlineStr">
        <is>
          <t>https://dced.pa.gov/local-government/municipal-statistics/municipalities/; https://www.discoverlehighvalley.com/cities-towns/</t>
        </is>
      </c>
    </row>
    <row r="6" ht="56" customHeight="1">
      <c r="A6" s="19" t="inlineStr">
        <is>
          <t>coplay-borough</t>
        </is>
      </c>
      <c r="B6" s="20" t="inlineStr">
        <is>
          <t>Coplay Borough</t>
        </is>
      </c>
      <c r="C6" s="20" t="inlineStr">
        <is>
          <t>Lehigh</t>
        </is>
      </c>
      <c r="D6" s="20" t="inlineStr">
        <is>
          <t>Borough</t>
        </is>
      </c>
      <c r="E6" s="19" t="inlineStr">
        <is>
          <t>Greater Allentown</t>
        </is>
      </c>
      <c r="F6" s="19" t="inlineStr">
        <is>
          <t>The cement heritage that helped build modern America</t>
        </is>
      </c>
      <c r="G6" s="19" t="inlineStr">
        <is>
          <t>History in Plain Sight</t>
        </is>
      </c>
      <c r="H6" s="19" t="inlineStr">
        <is>
          <t>Spring-Fall</t>
        </is>
      </c>
      <c r="I6" s="21" t="inlineStr">
        <is>
          <t>Preliminary Research</t>
        </is>
      </c>
      <c r="J6" s="21" t="inlineStr">
        <is>
          <t>TBD with Discover Lehigh Valley</t>
        </is>
      </c>
      <c r="K6" s="19" t="inlineStr">
        <is>
          <t>Saylor Park Cement Kilns and the borough story around them</t>
        </is>
      </c>
      <c r="L6" s="19" t="inlineStr">
        <is>
          <t>Municipality name and type verified through PA DCED. Creative direction is a preliminary hypothesis that requires Discover Lehigh Valley and local partner validation.</t>
        </is>
      </c>
      <c r="M6" s="22" t="inlineStr">
        <is>
          <t>https://dced.pa.gov/local-government/municipal-statistics/municipalities/; https://www.discoverlehighvalley.com/cities-towns/</t>
        </is>
      </c>
    </row>
    <row r="7" ht="56" customHeight="1">
      <c r="A7" s="23" t="inlineStr">
        <is>
          <t>emmaus-borough</t>
        </is>
      </c>
      <c r="B7" s="24" t="inlineStr">
        <is>
          <t>Emmaus Borough</t>
        </is>
      </c>
      <c r="C7" s="24" t="inlineStr">
        <is>
          <t>Lehigh</t>
        </is>
      </c>
      <c r="D7" s="24" t="inlineStr">
        <is>
          <t>Borough</t>
        </is>
      </c>
      <c r="E7" s="23" t="inlineStr">
        <is>
          <t>Western Lehigh</t>
        </is>
      </c>
      <c r="F7" s="23" t="inlineStr">
        <is>
          <t>A walkable downtown with independent businesses and community culture</t>
        </is>
      </c>
      <c r="G7" s="23" t="inlineStr">
        <is>
          <t>A Perfect Day In...</t>
        </is>
      </c>
      <c r="H7" s="23" t="inlineStr">
        <is>
          <t>Year-round</t>
        </is>
      </c>
      <c r="I7" s="25" t="inlineStr">
        <is>
          <t>Preliminary Research</t>
        </is>
      </c>
      <c r="J7" s="25" t="inlineStr">
        <is>
          <t>TBD with Discover Lehigh Valley</t>
        </is>
      </c>
      <c r="K7" s="23" t="inlineStr">
        <is>
          <t>Coffee, retail, dining, arts, and a simple half-day itinerary</t>
        </is>
      </c>
      <c r="L7" s="23" t="inlineStr">
        <is>
          <t>Municipality name and type verified through PA DCED. Creative direction is a preliminary hypothesis that requires Discover Lehigh Valley and local partner validation.</t>
        </is>
      </c>
      <c r="M7" s="26" t="inlineStr">
        <is>
          <t>https://dced.pa.gov/local-government/municipal-statistics/municipalities/; https://www.discoverlehighvalley.com/cities-towns/</t>
        </is>
      </c>
    </row>
    <row r="8" ht="56" customHeight="1">
      <c r="A8" s="19" t="inlineStr">
        <is>
          <t>fountain-hill-borough</t>
        </is>
      </c>
      <c r="B8" s="20" t="inlineStr">
        <is>
          <t>Fountain Hill Borough</t>
        </is>
      </c>
      <c r="C8" s="20" t="inlineStr">
        <is>
          <t>Lehigh</t>
        </is>
      </c>
      <c r="D8" s="20" t="inlineStr">
        <is>
          <t>Borough</t>
        </is>
      </c>
      <c r="E8" s="19" t="inlineStr">
        <is>
          <t>Bethlehem &amp; Saucon</t>
        </is>
      </c>
      <c r="F8" s="19" t="inlineStr">
        <is>
          <t>A compact community shaped by South Mountain and its Bethlehem connection</t>
        </is>
      </c>
      <c r="G8" s="19" t="inlineStr">
        <is>
          <t>Hidden Gems</t>
        </is>
      </c>
      <c r="H8" s="19" t="inlineStr">
        <is>
          <t>Spring-Fall</t>
        </is>
      </c>
      <c r="I8" s="21" t="inlineStr">
        <is>
          <t>Preliminary Research</t>
        </is>
      </c>
      <c r="J8" s="21" t="inlineStr">
        <is>
          <t>TBD with Discover Lehigh Valley</t>
        </is>
      </c>
      <c r="K8" s="19" t="inlineStr">
        <is>
          <t>Neighborhood views, local gathering places, and community history</t>
        </is>
      </c>
      <c r="L8" s="19" t="inlineStr">
        <is>
          <t>Municipality name and type verified through PA DCED. Creative direction is a preliminary hypothesis that requires Discover Lehigh Valley and local partner validation.</t>
        </is>
      </c>
      <c r="M8" s="22" t="inlineStr">
        <is>
          <t>https://dced.pa.gov/local-government/municipal-statistics/municipalities/; https://www.discoverlehighvalley.com/cities-towns/</t>
        </is>
      </c>
    </row>
    <row r="9" ht="56" customHeight="1">
      <c r="A9" s="23" t="inlineStr">
        <is>
          <t>hanover-township-lehigh</t>
        </is>
      </c>
      <c r="B9" s="24" t="inlineStr">
        <is>
          <t>Hanover Township</t>
        </is>
      </c>
      <c r="C9" s="24" t="inlineStr">
        <is>
          <t>Lehigh</t>
        </is>
      </c>
      <c r="D9" s="24" t="inlineStr">
        <is>
          <t>Township</t>
        </is>
      </c>
      <c r="E9" s="23" t="inlineStr">
        <is>
          <t>Greater Allentown</t>
        </is>
      </c>
      <c r="F9" s="23" t="inlineStr">
        <is>
          <t>The visitor gateway into Lehigh Valley</t>
        </is>
      </c>
      <c r="G9" s="23" t="inlineStr">
        <is>
          <t>Worth the Trip</t>
        </is>
      </c>
      <c r="H9" s="23" t="inlineStr">
        <is>
          <t>Year-round</t>
        </is>
      </c>
      <c r="I9" s="25" t="inlineStr">
        <is>
          <t>Preliminary Research</t>
        </is>
      </c>
      <c r="J9" s="25" t="inlineStr">
        <is>
          <t>TBD with Discover Lehigh Valley</t>
        </is>
      </c>
      <c r="K9" s="23" t="inlineStr">
        <is>
          <t>Arrival experience around Lehigh Valley International Airport and nearby stops</t>
        </is>
      </c>
      <c r="L9" s="23" t="inlineStr">
        <is>
          <t>Municipality name and type verified through PA DCED. Creative direction is a preliminary hypothesis that requires Discover Lehigh Valley and local partner validation.</t>
        </is>
      </c>
      <c r="M9" s="26" t="inlineStr">
        <is>
          <t>https://dced.pa.gov/local-government/municipal-statistics/municipalities/; https://www.discoverlehighvalley.com/cities-towns/</t>
        </is>
      </c>
    </row>
    <row r="10" ht="56" customHeight="1">
      <c r="A10" s="19" t="inlineStr">
        <is>
          <t>heidelberg-township</t>
        </is>
      </c>
      <c r="B10" s="20" t="inlineStr">
        <is>
          <t>Heidelberg Township</t>
        </is>
      </c>
      <c r="C10" s="20" t="inlineStr">
        <is>
          <t>Lehigh</t>
        </is>
      </c>
      <c r="D10" s="20" t="inlineStr">
        <is>
          <t>Township</t>
        </is>
      </c>
      <c r="E10" s="19" t="inlineStr">
        <is>
          <t>Northern Lehigh</t>
        </is>
      </c>
      <c r="F10" s="19" t="inlineStr">
        <is>
          <t>Rural landscapes, farms, and the quieter side of the region</t>
        </is>
      </c>
      <c r="G10" s="19" t="inlineStr">
        <is>
          <t>Local Flavor</t>
        </is>
      </c>
      <c r="H10" s="19" t="inlineStr">
        <is>
          <t>Fall</t>
        </is>
      </c>
      <c r="I10" s="21" t="inlineStr">
        <is>
          <t>Preliminary Research</t>
        </is>
      </c>
      <c r="J10" s="21" t="inlineStr">
        <is>
          <t>TBD with Discover Lehigh Valley</t>
        </is>
      </c>
      <c r="K10" s="19" t="inlineStr">
        <is>
          <t>Seasonal farm or agritourism feature paired with scenic countryside</t>
        </is>
      </c>
      <c r="L10" s="19" t="inlineStr">
        <is>
          <t>Municipality name and type verified through PA DCED. Creative direction is a preliminary hypothesis that requires Discover Lehigh Valley and local partner validation.</t>
        </is>
      </c>
      <c r="M10" s="22" t="inlineStr">
        <is>
          <t>https://dced.pa.gov/local-government/municipal-statistics/municipalities/; https://www.discoverlehighvalley.com/cities-towns/</t>
        </is>
      </c>
    </row>
    <row r="11" ht="56" customHeight="1">
      <c r="A11" s="23" t="inlineStr">
        <is>
          <t>lower-macungie-township</t>
        </is>
      </c>
      <c r="B11" s="24" t="inlineStr">
        <is>
          <t>Lower Macungie Township</t>
        </is>
      </c>
      <c r="C11" s="24" t="inlineStr">
        <is>
          <t>Lehigh</t>
        </is>
      </c>
      <c r="D11" s="24" t="inlineStr">
        <is>
          <t>Township</t>
        </is>
      </c>
      <c r="E11" s="23" t="inlineStr">
        <is>
          <t>Western Lehigh</t>
        </is>
      </c>
      <c r="F11" s="23" t="inlineStr">
        <is>
          <t>Family-friendly parks, growing communities, and local food</t>
        </is>
      </c>
      <c r="G11" s="23" t="inlineStr">
        <is>
          <t>A Perfect Day In...</t>
        </is>
      </c>
      <c r="H11" s="23" t="inlineStr">
        <is>
          <t>Spring-Fall</t>
        </is>
      </c>
      <c r="I11" s="25" t="inlineStr">
        <is>
          <t>Preliminary Research</t>
        </is>
      </c>
      <c r="J11" s="25" t="inlineStr">
        <is>
          <t>TBD with Discover Lehigh Valley</t>
        </is>
      </c>
      <c r="K11" s="23" t="inlineStr">
        <is>
          <t>Park, family activity, and restaurant itinerary</t>
        </is>
      </c>
      <c r="L11" s="23" t="inlineStr">
        <is>
          <t>Municipality name and type verified through PA DCED. Creative direction is a preliminary hypothesis that requires Discover Lehigh Valley and local partner validation.</t>
        </is>
      </c>
      <c r="M11" s="26" t="inlineStr">
        <is>
          <t>https://dced.pa.gov/local-government/municipal-statistics/municipalities/; https://www.discoverlehighvalley.com/cities-towns/</t>
        </is>
      </c>
    </row>
    <row r="12" ht="56" customHeight="1">
      <c r="A12" s="19" t="inlineStr">
        <is>
          <t>lower-milford-township</t>
        </is>
      </c>
      <c r="B12" s="20" t="inlineStr">
        <is>
          <t>Lower Milford Township</t>
        </is>
      </c>
      <c r="C12" s="20" t="inlineStr">
        <is>
          <t>Lehigh</t>
        </is>
      </c>
      <c r="D12" s="20" t="inlineStr">
        <is>
          <t>Township</t>
        </is>
      </c>
      <c r="E12" s="19" t="inlineStr">
        <is>
          <t>Southern Lehigh</t>
        </is>
      </c>
      <c r="F12" s="19" t="inlineStr">
        <is>
          <t>Conserved countryside and scenic rural experiences</t>
        </is>
      </c>
      <c r="G12" s="19" t="inlineStr">
        <is>
          <t>Worth the Trip</t>
        </is>
      </c>
      <c r="H12" s="19" t="inlineStr">
        <is>
          <t>Fall</t>
        </is>
      </c>
      <c r="I12" s="21" t="inlineStr">
        <is>
          <t>Preliminary Research</t>
        </is>
      </c>
      <c r="J12" s="21" t="inlineStr">
        <is>
          <t>TBD with Discover Lehigh Valley</t>
        </is>
      </c>
      <c r="K12" s="19" t="inlineStr">
        <is>
          <t>Scenic drive, trail, farm, or seasonal outdoor experience</t>
        </is>
      </c>
      <c r="L12" s="19" t="inlineStr">
        <is>
          <t>Municipality name and type verified through PA DCED. Creative direction is a preliminary hypothesis that requires Discover Lehigh Valley and local partner validation.</t>
        </is>
      </c>
      <c r="M12" s="22" t="inlineStr">
        <is>
          <t>https://dced.pa.gov/local-government/municipal-statistics/municipalities/; https://www.discoverlehighvalley.com/cities-towns/</t>
        </is>
      </c>
    </row>
    <row r="13" ht="56" customHeight="1">
      <c r="A13" s="23" t="inlineStr">
        <is>
          <t>lowhill-township</t>
        </is>
      </c>
      <c r="B13" s="24" t="inlineStr">
        <is>
          <t>Lowhill Township</t>
        </is>
      </c>
      <c r="C13" s="24" t="inlineStr">
        <is>
          <t>Lehigh</t>
        </is>
      </c>
      <c r="D13" s="24" t="inlineStr">
        <is>
          <t>Township</t>
        </is>
      </c>
      <c r="E13" s="23" t="inlineStr">
        <is>
          <t>Northern Lehigh</t>
        </is>
      </c>
      <c r="F13" s="23" t="inlineStr">
        <is>
          <t>Open landscapes and a rural hidden-gem story</t>
        </is>
      </c>
      <c r="G13" s="23" t="inlineStr">
        <is>
          <t>Hidden Gems</t>
        </is>
      </c>
      <c r="H13" s="23" t="inlineStr">
        <is>
          <t>Fall</t>
        </is>
      </c>
      <c r="I13" s="25" t="inlineStr">
        <is>
          <t>Preliminary Research</t>
        </is>
      </c>
      <c r="J13" s="25" t="inlineStr">
        <is>
          <t>TBD with Discover Lehigh Valley</t>
        </is>
      </c>
      <c r="K13" s="23" t="inlineStr">
        <is>
          <t>Farm-based, scenic, or community-centered feature</t>
        </is>
      </c>
      <c r="L13" s="23" t="inlineStr">
        <is>
          <t>Municipality name and type verified through PA DCED. Creative direction is a preliminary hypothesis that requires Discover Lehigh Valley and local partner validation.</t>
        </is>
      </c>
      <c r="M13" s="26" t="inlineStr">
        <is>
          <t>https://dced.pa.gov/local-government/municipal-statistics/municipalities/; https://www.discoverlehighvalley.com/cities-towns/</t>
        </is>
      </c>
    </row>
    <row r="14" ht="56" customHeight="1">
      <c r="A14" s="19" t="inlineStr">
        <is>
          <t>lynn-township</t>
        </is>
      </c>
      <c r="B14" s="20" t="inlineStr">
        <is>
          <t>Lynn Township</t>
        </is>
      </c>
      <c r="C14" s="20" t="inlineStr">
        <is>
          <t>Lehigh</t>
        </is>
      </c>
      <c r="D14" s="20" t="inlineStr">
        <is>
          <t>Township</t>
        </is>
      </c>
      <c r="E14" s="19" t="inlineStr">
        <is>
          <t>Northern Lehigh</t>
        </is>
      </c>
      <c r="F14" s="19" t="inlineStr">
        <is>
          <t>Agricultural heritage and community recreation in northern Lehigh County</t>
        </is>
      </c>
      <c r="G14" s="19" t="inlineStr">
        <is>
          <t>Worth the Trip</t>
        </is>
      </c>
      <c r="H14" s="19" t="inlineStr">
        <is>
          <t>Spring-Fall</t>
        </is>
      </c>
      <c r="I14" s="21" t="inlineStr">
        <is>
          <t>Preliminary Research</t>
        </is>
      </c>
      <c r="J14" s="21" t="inlineStr">
        <is>
          <t>TBD with Discover Lehigh Valley</t>
        </is>
      </c>
      <c r="K14" s="19" t="inlineStr">
        <is>
          <t>New Tripoli area, Ontelaunee Park, or a seasonal farm experience</t>
        </is>
      </c>
      <c r="L14" s="19" t="inlineStr">
        <is>
          <t>Municipality name and type verified through PA DCED. Creative direction is a preliminary hypothesis that requires Discover Lehigh Valley and local partner validation.</t>
        </is>
      </c>
      <c r="M14" s="22" t="inlineStr">
        <is>
          <t>https://dced.pa.gov/local-government/municipal-statistics/municipalities/; https://www.discoverlehighvalley.com/cities-towns/</t>
        </is>
      </c>
    </row>
    <row r="15" ht="56" customHeight="1">
      <c r="A15" s="23" t="inlineStr">
        <is>
          <t>macungie-borough</t>
        </is>
      </c>
      <c r="B15" s="24" t="inlineStr">
        <is>
          <t>Macungie Borough</t>
        </is>
      </c>
      <c r="C15" s="24" t="inlineStr">
        <is>
          <t>Lehigh</t>
        </is>
      </c>
      <c r="D15" s="24" t="inlineStr">
        <is>
          <t>Borough</t>
        </is>
      </c>
      <c r="E15" s="23" t="inlineStr">
        <is>
          <t>Western Lehigh</t>
        </is>
      </c>
      <c r="F15" s="23" t="inlineStr">
        <is>
          <t>A historic borough known for community traditions and events</t>
        </is>
      </c>
      <c r="G15" s="23" t="inlineStr">
        <is>
          <t>A Perfect Day In...</t>
        </is>
      </c>
      <c r="H15" s="23" t="inlineStr">
        <is>
          <t>Summer</t>
        </is>
      </c>
      <c r="I15" s="25" t="inlineStr">
        <is>
          <t>Preliminary Research</t>
        </is>
      </c>
      <c r="J15" s="25" t="inlineStr">
        <is>
          <t>TBD with Discover Lehigh Valley</t>
        </is>
      </c>
      <c r="K15" s="23" t="inlineStr">
        <is>
          <t>Das Awkscht Fescht context, Main Street, and local dining</t>
        </is>
      </c>
      <c r="L15" s="23" t="inlineStr">
        <is>
          <t>Municipality name and type verified through PA DCED. Creative direction is a preliminary hypothesis that requires Discover Lehigh Valley and local partner validation.</t>
        </is>
      </c>
      <c r="M15" s="26" t="inlineStr">
        <is>
          <t>https://dced.pa.gov/local-government/municipal-statistics/municipalities/; https://www.discoverlehighvalley.com/cities-towns/</t>
        </is>
      </c>
    </row>
    <row r="16" ht="56" customHeight="1">
      <c r="A16" s="19" t="inlineStr">
        <is>
          <t>north-whitehall-township</t>
        </is>
      </c>
      <c r="B16" s="20" t="inlineStr">
        <is>
          <t>North Whitehall Township</t>
        </is>
      </c>
      <c r="C16" s="20" t="inlineStr">
        <is>
          <t>Lehigh</t>
        </is>
      </c>
      <c r="D16" s="20" t="inlineStr">
        <is>
          <t>Township</t>
        </is>
      </c>
      <c r="E16" s="19" t="inlineStr">
        <is>
          <t>Northern Lehigh</t>
        </is>
      </c>
      <c r="F16" s="19" t="inlineStr">
        <is>
          <t>A family day trip connecting wildlife, bridges, and outdoor spaces</t>
        </is>
      </c>
      <c r="G16" s="19" t="inlineStr">
        <is>
          <t>Worth the Trip</t>
        </is>
      </c>
      <c r="H16" s="19" t="inlineStr">
        <is>
          <t>Spring-Fall</t>
        </is>
      </c>
      <c r="I16" s="21" t="inlineStr">
        <is>
          <t>Preliminary Research</t>
        </is>
      </c>
      <c r="J16" s="21" t="inlineStr">
        <is>
          <t>TBD with Discover Lehigh Valley</t>
        </is>
      </c>
      <c r="K16" s="19" t="inlineStr">
        <is>
          <t>Lehigh Valley Zoo, covered bridges, or a family itinerary</t>
        </is>
      </c>
      <c r="L16" s="19" t="inlineStr">
        <is>
          <t>Municipality name and type verified through PA DCED. Creative direction is a preliminary hypothesis that requires Discover Lehigh Valley and local partner validation.</t>
        </is>
      </c>
      <c r="M16" s="22" t="inlineStr">
        <is>
          <t>https://dced.pa.gov/local-government/municipal-statistics/municipalities/; https://www.discoverlehighvalley.com/cities-towns/</t>
        </is>
      </c>
    </row>
    <row r="17" ht="56" customHeight="1">
      <c r="A17" s="23" t="inlineStr">
        <is>
          <t>salisbury-township</t>
        </is>
      </c>
      <c r="B17" s="24" t="inlineStr">
        <is>
          <t>Salisbury Township</t>
        </is>
      </c>
      <c r="C17" s="24" t="inlineStr">
        <is>
          <t>Lehigh</t>
        </is>
      </c>
      <c r="D17" s="24" t="inlineStr">
        <is>
          <t>Township</t>
        </is>
      </c>
      <c r="E17" s="23" t="inlineStr">
        <is>
          <t>Greater Allentown</t>
        </is>
      </c>
      <c r="F17" s="23" t="inlineStr">
        <is>
          <t>Outdoor access and neighborhood life along South Mountain</t>
        </is>
      </c>
      <c r="G17" s="23" t="inlineStr">
        <is>
          <t>Worth the Trip</t>
        </is>
      </c>
      <c r="H17" s="23" t="inlineStr">
        <is>
          <t>Spring-Fall</t>
        </is>
      </c>
      <c r="I17" s="25" t="inlineStr">
        <is>
          <t>Preliminary Research</t>
        </is>
      </c>
      <c r="J17" s="25" t="inlineStr">
        <is>
          <t>TBD with Discover Lehigh Valley</t>
        </is>
      </c>
      <c r="K17" s="23" t="inlineStr">
        <is>
          <t>Trail, park, or overlook paired with a nearby local stop</t>
        </is>
      </c>
      <c r="L17" s="23" t="inlineStr">
        <is>
          <t>Municipality name and type verified through PA DCED. Creative direction is a preliminary hypothesis that requires Discover Lehigh Valley and local partner validation.</t>
        </is>
      </c>
      <c r="M17" s="26" t="inlineStr">
        <is>
          <t>https://dced.pa.gov/local-government/municipal-statistics/municipalities/; https://www.discoverlehighvalley.com/cities-towns/</t>
        </is>
      </c>
    </row>
    <row r="18" ht="56" customHeight="1">
      <c r="A18" s="19" t="inlineStr">
        <is>
          <t>slatington-borough</t>
        </is>
      </c>
      <c r="B18" s="20" t="inlineStr">
        <is>
          <t>Slatington Borough</t>
        </is>
      </c>
      <c r="C18" s="20" t="inlineStr">
        <is>
          <t>Lehigh</t>
        </is>
      </c>
      <c r="D18" s="20" t="inlineStr">
        <is>
          <t>Borough</t>
        </is>
      </c>
      <c r="E18" s="19" t="inlineStr">
        <is>
          <t>Northern Lehigh</t>
        </is>
      </c>
      <c r="F18" s="19" t="inlineStr">
        <is>
          <t>Slate history, river access, and a trail-town identity</t>
        </is>
      </c>
      <c r="G18" s="19" t="inlineStr">
        <is>
          <t>History in Plain Sight</t>
        </is>
      </c>
      <c r="H18" s="19" t="inlineStr">
        <is>
          <t>Spring-Fall</t>
        </is>
      </c>
      <c r="I18" s="21" t="inlineStr">
        <is>
          <t>Preliminary Research</t>
        </is>
      </c>
      <c r="J18" s="21" t="inlineStr">
        <is>
          <t>TBD with Discover Lehigh Valley</t>
        </is>
      </c>
      <c r="K18" s="19" t="inlineStr">
        <is>
          <t>D&amp;L Trail, slate heritage, Lehigh River, and downtown stop</t>
        </is>
      </c>
      <c r="L18" s="19" t="inlineStr">
        <is>
          <t>Municipality name and type verified through PA DCED. Creative direction is a preliminary hypothesis that requires Discover Lehigh Valley and local partner validation.</t>
        </is>
      </c>
      <c r="M18" s="22" t="inlineStr">
        <is>
          <t>https://dced.pa.gov/local-government/municipal-statistics/municipalities/; https://www.discoverlehighvalley.com/cities-towns/</t>
        </is>
      </c>
    </row>
    <row r="19" ht="56" customHeight="1">
      <c r="A19" s="23" t="inlineStr">
        <is>
          <t>south-whitehall-township</t>
        </is>
      </c>
      <c r="B19" s="24" t="inlineStr">
        <is>
          <t>South Whitehall Township</t>
        </is>
      </c>
      <c r="C19" s="24" t="inlineStr">
        <is>
          <t>Lehigh</t>
        </is>
      </c>
      <c r="D19" s="24" t="inlineStr">
        <is>
          <t>Township</t>
        </is>
      </c>
      <c r="E19" s="23" t="inlineStr">
        <is>
          <t>Greater Allentown</t>
        </is>
      </c>
      <c r="F19" s="23" t="inlineStr">
        <is>
          <t>Covered bridges, parks, and an easy outdoor day close to the city</t>
        </is>
      </c>
      <c r="G19" s="23" t="inlineStr">
        <is>
          <t>Worth the Trip</t>
        </is>
      </c>
      <c r="H19" s="23" t="inlineStr">
        <is>
          <t>Spring-Fall</t>
        </is>
      </c>
      <c r="I19" s="25" t="inlineStr">
        <is>
          <t>Preliminary Research</t>
        </is>
      </c>
      <c r="J19" s="25" t="inlineStr">
        <is>
          <t>TBD with Discover Lehigh Valley</t>
        </is>
      </c>
      <c r="K19" s="23" t="inlineStr">
        <is>
          <t>Covered Bridge Park, Wehr's Dam, or a recreation itinerary</t>
        </is>
      </c>
      <c r="L19" s="23" t="inlineStr">
        <is>
          <t>Municipality name and type verified through PA DCED. Creative direction is a preliminary hypothesis that requires Discover Lehigh Valley and local partner validation.</t>
        </is>
      </c>
      <c r="M19" s="26" t="inlineStr">
        <is>
          <t>https://dced.pa.gov/local-government/municipal-statistics/municipalities/; https://www.discoverlehighvalley.com/cities-towns/</t>
        </is>
      </c>
    </row>
    <row r="20" ht="56" customHeight="1">
      <c r="A20" s="19" t="inlineStr">
        <is>
          <t>upper-macungie-township</t>
        </is>
      </c>
      <c r="B20" s="20" t="inlineStr">
        <is>
          <t>Upper Macungie Township</t>
        </is>
      </c>
      <c r="C20" s="20" t="inlineStr">
        <is>
          <t>Lehigh</t>
        </is>
      </c>
      <c r="D20" s="20" t="inlineStr">
        <is>
          <t>Township</t>
        </is>
      </c>
      <c r="E20" s="19" t="inlineStr">
        <is>
          <t>Western Lehigh</t>
        </is>
      </c>
      <c r="F20" s="19" t="inlineStr">
        <is>
          <t>High-energy recreation and a fast-growing community</t>
        </is>
      </c>
      <c r="G20" s="19" t="inlineStr">
        <is>
          <t>Worth the Trip</t>
        </is>
      </c>
      <c r="H20" s="19" t="inlineStr">
        <is>
          <t>Spring-Summer</t>
        </is>
      </c>
      <c r="I20" s="21" t="inlineStr">
        <is>
          <t>Preliminary Research</t>
        </is>
      </c>
      <c r="J20" s="21" t="inlineStr">
        <is>
          <t>TBD with Discover Lehigh Valley</t>
        </is>
      </c>
      <c r="K20" s="19" t="inlineStr">
        <is>
          <t>Valley Preferred Cycling Center or another active experience</t>
        </is>
      </c>
      <c r="L20" s="19" t="inlineStr">
        <is>
          <t>Municipality name and type verified through PA DCED. Creative direction is a preliminary hypothesis that requires Discover Lehigh Valley and local partner validation.</t>
        </is>
      </c>
      <c r="M20" s="22" t="inlineStr">
        <is>
          <t>https://dced.pa.gov/local-government/municipal-statistics/municipalities/; https://www.discoverlehighvalley.com/cities-towns/</t>
        </is>
      </c>
    </row>
    <row r="21" ht="56" customHeight="1">
      <c r="A21" s="23" t="inlineStr">
        <is>
          <t>upper-milford-township</t>
        </is>
      </c>
      <c r="B21" s="24" t="inlineStr">
        <is>
          <t>Upper Milford Township</t>
        </is>
      </c>
      <c r="C21" s="24" t="inlineStr">
        <is>
          <t>Lehigh</t>
        </is>
      </c>
      <c r="D21" s="24" t="inlineStr">
        <is>
          <t>Township</t>
        </is>
      </c>
      <c r="E21" s="23" t="inlineStr">
        <is>
          <t>Western Lehigh</t>
        </is>
      </c>
      <c r="F21" s="23" t="inlineStr">
        <is>
          <t>Wooded parks, historic villages, and rural character</t>
        </is>
      </c>
      <c r="G21" s="23" t="inlineStr">
        <is>
          <t>Hidden Gems</t>
        </is>
      </c>
      <c r="H21" s="23" t="inlineStr">
        <is>
          <t>Spring-Fall</t>
        </is>
      </c>
      <c r="I21" s="25" t="inlineStr">
        <is>
          <t>Preliminary Research</t>
        </is>
      </c>
      <c r="J21" s="25" t="inlineStr">
        <is>
          <t>TBD with Discover Lehigh Valley</t>
        </is>
      </c>
      <c r="K21" s="23" t="inlineStr">
        <is>
          <t>Jasper Park, Vera Cruz, or a local history and outdoors pairing</t>
        </is>
      </c>
      <c r="L21" s="23" t="inlineStr">
        <is>
          <t>Municipality name and type verified through PA DCED. Creative direction is a preliminary hypothesis that requires Discover Lehigh Valley and local partner validation.</t>
        </is>
      </c>
      <c r="M21" s="26" t="inlineStr">
        <is>
          <t>https://dced.pa.gov/local-government/municipal-statistics/municipalities/; https://www.discoverlehighvalley.com/cities-towns/</t>
        </is>
      </c>
    </row>
    <row r="22" ht="56" customHeight="1">
      <c r="A22" s="19" t="inlineStr">
        <is>
          <t>upper-saucon-township</t>
        </is>
      </c>
      <c r="B22" s="20" t="inlineStr">
        <is>
          <t>Upper Saucon Township</t>
        </is>
      </c>
      <c r="C22" s="20" t="inlineStr">
        <is>
          <t>Lehigh</t>
        </is>
      </c>
      <c r="D22" s="20" t="inlineStr">
        <is>
          <t>Township</t>
        </is>
      </c>
      <c r="E22" s="19" t="inlineStr">
        <is>
          <t>Southern Lehigh</t>
        </is>
      </c>
      <c r="F22" s="19" t="inlineStr">
        <is>
          <t>A refined day trip blending trails, arts, education, and dining</t>
        </is>
      </c>
      <c r="G22" s="19" t="inlineStr">
        <is>
          <t>A Perfect Day In...</t>
        </is>
      </c>
      <c r="H22" s="19" t="inlineStr">
        <is>
          <t>Year-round</t>
        </is>
      </c>
      <c r="I22" s="21" t="inlineStr">
        <is>
          <t>Preliminary Research</t>
        </is>
      </c>
      <c r="J22" s="21" t="inlineStr">
        <is>
          <t>TBD with Discover Lehigh Valley</t>
        </is>
      </c>
      <c r="K22" s="19" t="inlineStr">
        <is>
          <t>Center Valley itinerary with an outdoor, cultural, and food stop</t>
        </is>
      </c>
      <c r="L22" s="19" t="inlineStr">
        <is>
          <t>Municipality name and type verified through PA DCED. Creative direction is a preliminary hypothesis that requires Discover Lehigh Valley and local partner validation.</t>
        </is>
      </c>
      <c r="M22" s="22" t="inlineStr">
        <is>
          <t>https://dced.pa.gov/local-government/municipal-statistics/municipalities/; https://www.discoverlehighvalley.com/cities-towns/</t>
        </is>
      </c>
    </row>
    <row r="23" ht="56" customHeight="1">
      <c r="A23" s="23" t="inlineStr">
        <is>
          <t>washington-township-lehigh</t>
        </is>
      </c>
      <c r="B23" s="24" t="inlineStr">
        <is>
          <t>Washington Township</t>
        </is>
      </c>
      <c r="C23" s="24" t="inlineStr">
        <is>
          <t>Lehigh</t>
        </is>
      </c>
      <c r="D23" s="24" t="inlineStr">
        <is>
          <t>Township</t>
        </is>
      </c>
      <c r="E23" s="23" t="inlineStr">
        <is>
          <t>Northern Lehigh</t>
        </is>
      </c>
      <c r="F23" s="23" t="inlineStr">
        <is>
          <t>A northern gateway to Blue Mountain and the Lehigh Gap</t>
        </is>
      </c>
      <c r="G23" s="23" t="inlineStr">
        <is>
          <t>Worth the Trip</t>
        </is>
      </c>
      <c r="H23" s="23" t="inlineStr">
        <is>
          <t>Spring-Fall</t>
        </is>
      </c>
      <c r="I23" s="25" t="inlineStr">
        <is>
          <t>Preliminary Research</t>
        </is>
      </c>
      <c r="J23" s="25" t="inlineStr">
        <is>
          <t>TBD with Discover Lehigh Valley</t>
        </is>
      </c>
      <c r="K23" s="23" t="inlineStr">
        <is>
          <t>Trail, overlook, river, or outdoor adventure story</t>
        </is>
      </c>
      <c r="L23" s="23" t="inlineStr">
        <is>
          <t>Municipality name and type verified through PA DCED. Creative direction is a preliminary hypothesis that requires Discover Lehigh Valley and local partner validation.</t>
        </is>
      </c>
      <c r="M23" s="26" t="inlineStr">
        <is>
          <t>https://dced.pa.gov/local-government/municipal-statistics/municipalities/; https://www.discoverlehighvalley.com/cities-towns/</t>
        </is>
      </c>
    </row>
    <row r="24" ht="56" customHeight="1">
      <c r="A24" s="19" t="inlineStr">
        <is>
          <t>weisenberg-township</t>
        </is>
      </c>
      <c r="B24" s="20" t="inlineStr">
        <is>
          <t>Weisenberg Township</t>
        </is>
      </c>
      <c r="C24" s="20" t="inlineStr">
        <is>
          <t>Lehigh</t>
        </is>
      </c>
      <c r="D24" s="20" t="inlineStr">
        <is>
          <t>Township</t>
        </is>
      </c>
      <c r="E24" s="19" t="inlineStr">
        <is>
          <t>Western Lehigh</t>
        </is>
      </c>
      <c r="F24" s="19" t="inlineStr">
        <is>
          <t>Farm country, open landscapes, and local rural heritage</t>
        </is>
      </c>
      <c r="G24" s="19" t="inlineStr">
        <is>
          <t>Local Flavor</t>
        </is>
      </c>
      <c r="H24" s="19" t="inlineStr">
        <is>
          <t>Fall</t>
        </is>
      </c>
      <c r="I24" s="21" t="inlineStr">
        <is>
          <t>Preliminary Research</t>
        </is>
      </c>
      <c r="J24" s="21" t="inlineStr">
        <is>
          <t>TBD with Discover Lehigh Valley</t>
        </is>
      </c>
      <c r="K24" s="19" t="inlineStr">
        <is>
          <t>Farm, maker, seasonal event, or agricultural story</t>
        </is>
      </c>
      <c r="L24" s="19" t="inlineStr">
        <is>
          <t>Municipality name and type verified through PA DCED. Creative direction is a preliminary hypothesis that requires Discover Lehigh Valley and local partner validation.</t>
        </is>
      </c>
      <c r="M24" s="22" t="inlineStr">
        <is>
          <t>https://dced.pa.gov/local-government/municipal-statistics/municipalities/; https://www.discoverlehighvalley.com/cities-towns/</t>
        </is>
      </c>
    </row>
    <row r="25" ht="56" customHeight="1">
      <c r="A25" s="23" t="inlineStr">
        <is>
          <t>whitehall-township</t>
        </is>
      </c>
      <c r="B25" s="24" t="inlineStr">
        <is>
          <t>Whitehall Township</t>
        </is>
      </c>
      <c r="C25" s="24" t="inlineStr">
        <is>
          <t>Lehigh</t>
        </is>
      </c>
      <c r="D25" s="24" t="inlineStr">
        <is>
          <t>Township</t>
        </is>
      </c>
      <c r="E25" s="23" t="inlineStr">
        <is>
          <t>Greater Allentown</t>
        </is>
      </c>
      <c r="F25" s="23" t="inlineStr">
        <is>
          <t>A community connecting retail, recreation, and industrial history</t>
        </is>
      </c>
      <c r="G25" s="23" t="inlineStr">
        <is>
          <t>A Perfect Day In...</t>
        </is>
      </c>
      <c r="H25" s="23" t="inlineStr">
        <is>
          <t>Year-round</t>
        </is>
      </c>
      <c r="I25" s="25" t="inlineStr">
        <is>
          <t>Preliminary Research</t>
        </is>
      </c>
      <c r="J25" s="25" t="inlineStr">
        <is>
          <t>TBD with Discover Lehigh Valley</t>
        </is>
      </c>
      <c r="K25" s="23" t="inlineStr">
        <is>
          <t>Ironton Rail Trail, local food, and historic context</t>
        </is>
      </c>
      <c r="L25" s="23" t="inlineStr">
        <is>
          <t>Municipality name and type verified through PA DCED. Creative direction is a preliminary hypothesis that requires Discover Lehigh Valley and local partner validation.</t>
        </is>
      </c>
      <c r="M25" s="26" t="inlineStr">
        <is>
          <t>https://dced.pa.gov/local-government/municipal-statistics/municipalities/; https://www.discoverlehighvalley.com/cities-towns/</t>
        </is>
      </c>
    </row>
    <row r="26" ht="56" customHeight="1">
      <c r="A26" s="19" t="inlineStr">
        <is>
          <t>bethlehem-city</t>
        </is>
      </c>
      <c r="B26" s="20" t="inlineStr">
        <is>
          <t>Bethlehem City</t>
        </is>
      </c>
      <c r="C26" s="20" t="inlineStr">
        <is>
          <t>Lehigh &amp; Northampton</t>
        </is>
      </c>
      <c r="D26" s="20" t="inlineStr">
        <is>
          <t>City</t>
        </is>
      </c>
      <c r="E26" s="19" t="inlineStr">
        <is>
          <t>Bethlehem &amp; Saucon</t>
        </is>
      </c>
      <c r="F26" s="19" t="inlineStr">
        <is>
          <t>World heritage, arts, music, and industrial reinvention in one destination</t>
        </is>
      </c>
      <c r="G26" s="19" t="inlineStr">
        <is>
          <t>A Perfect Day In...</t>
        </is>
      </c>
      <c r="H26" s="19" t="inlineStr">
        <is>
          <t>Year-round</t>
        </is>
      </c>
      <c r="I26" s="21" t="inlineStr">
        <is>
          <t>Preliminary Research</t>
        </is>
      </c>
      <c r="J26" s="21" t="inlineStr">
        <is>
          <t>TBD with Discover Lehigh Valley</t>
        </is>
      </c>
      <c r="K26" s="19" t="inlineStr">
        <is>
          <t>Moravian heritage, SteelStacks, dining, and seasonal experiences</t>
        </is>
      </c>
      <c r="L26" s="19" t="inlineStr">
        <is>
          <t>Municipality name and type verified through PA DCED. Creative direction is a preliminary hypothesis that requires Discover Lehigh Valley and local partner validation.</t>
        </is>
      </c>
      <c r="M26" s="22" t="inlineStr">
        <is>
          <t>https://dced.pa.gov/local-government/municipal-statistics/municipalities/; https://www.discoverlehighvalley.com/cities-towns/</t>
        </is>
      </c>
    </row>
    <row r="27" ht="56" customHeight="1">
      <c r="A27" s="23" t="inlineStr">
        <is>
          <t>allen-township</t>
        </is>
      </c>
      <c r="B27" s="24" t="inlineStr">
        <is>
          <t>Allen Township</t>
        </is>
      </c>
      <c r="C27" s="24" t="inlineStr">
        <is>
          <t>Northampton</t>
        </is>
      </c>
      <c r="D27" s="24" t="inlineStr">
        <is>
          <t>Township</t>
        </is>
      </c>
      <c r="E27" s="23" t="inlineStr">
        <is>
          <t>Nazareth &amp; Central Northampton</t>
        </is>
      </c>
      <c r="F27" s="23" t="inlineStr">
        <is>
          <t>Covered-bridge heritage and a rural community story</t>
        </is>
      </c>
      <c r="G27" s="23" t="inlineStr">
        <is>
          <t>History in Plain Sight</t>
        </is>
      </c>
      <c r="H27" s="23" t="inlineStr">
        <is>
          <t>Spring-Fall</t>
        </is>
      </c>
      <c r="I27" s="25" t="inlineStr">
        <is>
          <t>Preliminary Research</t>
        </is>
      </c>
      <c r="J27" s="25" t="inlineStr">
        <is>
          <t>TBD with Discover Lehigh Valley</t>
        </is>
      </c>
      <c r="K27" s="23" t="inlineStr">
        <is>
          <t>Kreidersville Covered Bridge and a nearby local feature</t>
        </is>
      </c>
      <c r="L27" s="23" t="inlineStr">
        <is>
          <t>Municipality name and type verified through PA DCED. Creative direction is a preliminary hypothesis that requires Discover Lehigh Valley and local partner validation.</t>
        </is>
      </c>
      <c r="M27" s="26" t="inlineStr">
        <is>
          <t>https://dced.pa.gov/local-government/municipal-statistics/municipalities/; https://www.discoverlehighvalley.com/cities-towns/</t>
        </is>
      </c>
    </row>
    <row r="28" ht="56" customHeight="1">
      <c r="A28" s="19" t="inlineStr">
        <is>
          <t>bangor-borough</t>
        </is>
      </c>
      <c r="B28" s="20" t="inlineStr">
        <is>
          <t>Bangor Borough</t>
        </is>
      </c>
      <c r="C28" s="20" t="inlineStr">
        <is>
          <t>Northampton</t>
        </is>
      </c>
      <c r="D28" s="20" t="inlineStr">
        <is>
          <t>Borough</t>
        </is>
      </c>
      <c r="E28" s="19" t="inlineStr">
        <is>
          <t>Slate Belt &amp; Blue Mountain</t>
        </is>
      </c>
      <c r="F28" s="19" t="inlineStr">
        <is>
          <t>A Slate Belt downtown with art, food, and industrial roots</t>
        </is>
      </c>
      <c r="G28" s="19" t="inlineStr">
        <is>
          <t>A Perfect Day In...</t>
        </is>
      </c>
      <c r="H28" s="19" t="inlineStr">
        <is>
          <t>Year-round</t>
        </is>
      </c>
      <c r="I28" s="21" t="inlineStr">
        <is>
          <t>Preliminary Research</t>
        </is>
      </c>
      <c r="J28" s="21" t="inlineStr">
        <is>
          <t>TBD with Discover Lehigh Valley</t>
        </is>
      </c>
      <c r="K28" s="19" t="inlineStr">
        <is>
          <t>Downtown stops, local arts, and slate heritage</t>
        </is>
      </c>
      <c r="L28" s="19" t="inlineStr">
        <is>
          <t>Municipality name and type verified through PA DCED. Creative direction is a preliminary hypothesis that requires Discover Lehigh Valley and local partner validation.</t>
        </is>
      </c>
      <c r="M28" s="22" t="inlineStr">
        <is>
          <t>https://dced.pa.gov/local-government/municipal-statistics/municipalities/; https://www.discoverlehighvalley.com/cities-towns/</t>
        </is>
      </c>
    </row>
    <row r="29" ht="56" customHeight="1">
      <c r="A29" s="23" t="inlineStr">
        <is>
          <t>bath-borough</t>
        </is>
      </c>
      <c r="B29" s="24" t="inlineStr">
        <is>
          <t>Bath Borough</t>
        </is>
      </c>
      <c r="C29" s="24" t="inlineStr">
        <is>
          <t>Northampton</t>
        </is>
      </c>
      <c r="D29" s="24" t="inlineStr">
        <is>
          <t>Borough</t>
        </is>
      </c>
      <c r="E29" s="23" t="inlineStr">
        <is>
          <t>Nazareth &amp; Central Northampton</t>
        </is>
      </c>
      <c r="F29" s="23" t="inlineStr">
        <is>
          <t>Historic Main Street character and longstanding community traditions</t>
        </is>
      </c>
      <c r="G29" s="23" t="inlineStr">
        <is>
          <t>Hidden Gems</t>
        </is>
      </c>
      <c r="H29" s="23" t="inlineStr">
        <is>
          <t>Year-round</t>
        </is>
      </c>
      <c r="I29" s="25" t="inlineStr">
        <is>
          <t>Preliminary Research</t>
        </is>
      </c>
      <c r="J29" s="25" t="inlineStr">
        <is>
          <t>TBD with Discover Lehigh Valley</t>
        </is>
      </c>
      <c r="K29" s="23" t="inlineStr">
        <is>
          <t>Walkable borough story, local shop, and community history</t>
        </is>
      </c>
      <c r="L29" s="23" t="inlineStr">
        <is>
          <t>Municipality name and type verified through PA DCED. Creative direction is a preliminary hypothesis that requires Discover Lehigh Valley and local partner validation.</t>
        </is>
      </c>
      <c r="M29" s="26" t="inlineStr">
        <is>
          <t>https://dced.pa.gov/local-government/municipal-statistics/municipalities/; https://www.discoverlehighvalley.com/cities-towns/</t>
        </is>
      </c>
    </row>
    <row r="30" ht="56" customHeight="1">
      <c r="A30" s="19" t="inlineStr">
        <is>
          <t>bethlehem-township</t>
        </is>
      </c>
      <c r="B30" s="20" t="inlineStr">
        <is>
          <t>Bethlehem Township</t>
        </is>
      </c>
      <c r="C30" s="20" t="inlineStr">
        <is>
          <t>Northampton</t>
        </is>
      </c>
      <c r="D30" s="20" t="inlineStr">
        <is>
          <t>Township</t>
        </is>
      </c>
      <c r="E30" s="19" t="inlineStr">
        <is>
          <t>Bethlehem &amp; Saucon</t>
        </is>
      </c>
      <c r="F30" s="19" t="inlineStr">
        <is>
          <t>Family recreation and local experiences just beyond the city</t>
        </is>
      </c>
      <c r="G30" s="19" t="inlineStr">
        <is>
          <t>Worth the Trip</t>
        </is>
      </c>
      <c r="H30" s="19" t="inlineStr">
        <is>
          <t>Spring-Fall</t>
        </is>
      </c>
      <c r="I30" s="21" t="inlineStr">
        <is>
          <t>Preliminary Research</t>
        </is>
      </c>
      <c r="J30" s="21" t="inlineStr">
        <is>
          <t>TBD with Discover Lehigh Valley</t>
        </is>
      </c>
      <c r="K30" s="19" t="inlineStr">
        <is>
          <t>Park, trail, family attraction, or restaurant pairing</t>
        </is>
      </c>
      <c r="L30" s="19" t="inlineStr">
        <is>
          <t>Municipality name and type verified through PA DCED. Creative direction is a preliminary hypothesis that requires Discover Lehigh Valley and local partner validation.</t>
        </is>
      </c>
      <c r="M30" s="22" t="inlineStr">
        <is>
          <t>https://dced.pa.gov/local-government/municipal-statistics/municipalities/; https://www.discoverlehighvalley.com/cities-towns/</t>
        </is>
      </c>
    </row>
    <row r="31" ht="56" customHeight="1">
      <c r="A31" s="23" t="inlineStr">
        <is>
          <t>bushkill-township</t>
        </is>
      </c>
      <c r="B31" s="24" t="inlineStr">
        <is>
          <t>Bushkill Township</t>
        </is>
      </c>
      <c r="C31" s="24" t="inlineStr">
        <is>
          <t>Northampton</t>
        </is>
      </c>
      <c r="D31" s="24" t="inlineStr">
        <is>
          <t>Township</t>
        </is>
      </c>
      <c r="E31" s="23" t="inlineStr">
        <is>
          <t>Nazareth &amp; Central Northampton</t>
        </is>
      </c>
      <c r="F31" s="23" t="inlineStr">
        <is>
          <t>Environmental education and outdoor exploration</t>
        </is>
      </c>
      <c r="G31" s="23" t="inlineStr">
        <is>
          <t>Worth the Trip</t>
        </is>
      </c>
      <c r="H31" s="23" t="inlineStr">
        <is>
          <t>Spring-Fall</t>
        </is>
      </c>
      <c r="I31" s="25" t="inlineStr">
        <is>
          <t>Preliminary Research</t>
        </is>
      </c>
      <c r="J31" s="25" t="inlineStr">
        <is>
          <t>TBD with Discover Lehigh Valley</t>
        </is>
      </c>
      <c r="K31" s="23" t="inlineStr">
        <is>
          <t>Jacobsburg Environmental Education Center and a nearby stop</t>
        </is>
      </c>
      <c r="L31" s="23" t="inlineStr">
        <is>
          <t>Municipality name and type verified through PA DCED. Creative direction is a preliminary hypothesis that requires Discover Lehigh Valley and local partner validation.</t>
        </is>
      </c>
      <c r="M31" s="26" t="inlineStr">
        <is>
          <t>https://dced.pa.gov/local-government/municipal-statistics/municipalities/; https://www.discoverlehighvalley.com/cities-towns/</t>
        </is>
      </c>
    </row>
    <row r="32" ht="56" customHeight="1">
      <c r="A32" s="19" t="inlineStr">
        <is>
          <t>chapman-borough</t>
        </is>
      </c>
      <c r="B32" s="20" t="inlineStr">
        <is>
          <t>Chapman Borough</t>
        </is>
      </c>
      <c r="C32" s="20" t="inlineStr">
        <is>
          <t>Northampton</t>
        </is>
      </c>
      <c r="D32" s="20" t="inlineStr">
        <is>
          <t>Borough</t>
        </is>
      </c>
      <c r="E32" s="19" t="inlineStr">
        <is>
          <t>Slate Belt &amp; Blue Mountain</t>
        </is>
      </c>
      <c r="F32" s="19" t="inlineStr">
        <is>
          <t>A tiny borough with a story rooted in slate quarrying</t>
        </is>
      </c>
      <c r="G32" s="19" t="inlineStr">
        <is>
          <t>History in Plain Sight</t>
        </is>
      </c>
      <c r="H32" s="19" t="inlineStr">
        <is>
          <t>Spring-Fall</t>
        </is>
      </c>
      <c r="I32" s="21" t="inlineStr">
        <is>
          <t>Preliminary Research</t>
        </is>
      </c>
      <c r="J32" s="21" t="inlineStr">
        <is>
          <t>TBD with Discover Lehigh Valley</t>
        </is>
      </c>
      <c r="K32" s="19" t="inlineStr">
        <is>
          <t>Quarry history, landscape, and a resident or local historian perspective</t>
        </is>
      </c>
      <c r="L32" s="19" t="inlineStr">
        <is>
          <t>Municipality name and type verified through PA DCED. Creative direction is a preliminary hypothesis that requires Discover Lehigh Valley and local partner validation.</t>
        </is>
      </c>
      <c r="M32" s="22" t="inlineStr">
        <is>
          <t>https://dced.pa.gov/local-government/municipal-statistics/municipalities/; https://www.discoverlehighvalley.com/cities-towns/</t>
        </is>
      </c>
    </row>
    <row r="33" ht="56" customHeight="1">
      <c r="A33" s="23" t="inlineStr">
        <is>
          <t>east-allen-township</t>
        </is>
      </c>
      <c r="B33" s="24" t="inlineStr">
        <is>
          <t>East Allen Township</t>
        </is>
      </c>
      <c r="C33" s="24" t="inlineStr">
        <is>
          <t>Northampton</t>
        </is>
      </c>
      <c r="D33" s="24" t="inlineStr">
        <is>
          <t>Township</t>
        </is>
      </c>
      <c r="E33" s="23" t="inlineStr">
        <is>
          <t>Nazareth &amp; Central Northampton</t>
        </is>
      </c>
      <c r="F33" s="23" t="inlineStr">
        <is>
          <t>Rural heritage meeting modern recreation and community life</t>
        </is>
      </c>
      <c r="G33" s="23" t="inlineStr">
        <is>
          <t>Hidden Gems</t>
        </is>
      </c>
      <c r="H33" s="23" t="inlineStr">
        <is>
          <t>Spring-Fall</t>
        </is>
      </c>
      <c r="I33" s="25" t="inlineStr">
        <is>
          <t>Preliminary Research</t>
        </is>
      </c>
      <c r="J33" s="25" t="inlineStr">
        <is>
          <t>TBD with Discover Lehigh Valley</t>
        </is>
      </c>
      <c r="K33" s="23" t="inlineStr">
        <is>
          <t>Park, farm, historic site, or community-focused story</t>
        </is>
      </c>
      <c r="L33" s="23" t="inlineStr">
        <is>
          <t>Municipality name and type verified through PA DCED. Creative direction is a preliminary hypothesis that requires Discover Lehigh Valley and local partner validation.</t>
        </is>
      </c>
      <c r="M33" s="26" t="inlineStr">
        <is>
          <t>https://dced.pa.gov/local-government/municipal-statistics/municipalities/; https://www.discoverlehighvalley.com/cities-towns/</t>
        </is>
      </c>
    </row>
    <row r="34" ht="56" customHeight="1">
      <c r="A34" s="19" t="inlineStr">
        <is>
          <t>east-bangor-borough</t>
        </is>
      </c>
      <c r="B34" s="20" t="inlineStr">
        <is>
          <t>East Bangor Borough</t>
        </is>
      </c>
      <c r="C34" s="20" t="inlineStr">
        <is>
          <t>Northampton</t>
        </is>
      </c>
      <c r="D34" s="20" t="inlineStr">
        <is>
          <t>Borough</t>
        </is>
      </c>
      <c r="E34" s="19" t="inlineStr">
        <is>
          <t>Slate Belt &amp; Blue Mountain</t>
        </is>
      </c>
      <c r="F34" s="19" t="inlineStr">
        <is>
          <t>A small-town gateway into the Slate Belt</t>
        </is>
      </c>
      <c r="G34" s="19" t="inlineStr">
        <is>
          <t>Hidden Gems</t>
        </is>
      </c>
      <c r="H34" s="19" t="inlineStr">
        <is>
          <t>Year-round</t>
        </is>
      </c>
      <c r="I34" s="21" t="inlineStr">
        <is>
          <t>Preliminary Research</t>
        </is>
      </c>
      <c r="J34" s="21" t="inlineStr">
        <is>
          <t>TBD with Discover Lehigh Valley</t>
        </is>
      </c>
      <c r="K34" s="19" t="inlineStr">
        <is>
          <t>Local business, community gathering place, and regional context</t>
        </is>
      </c>
      <c r="L34" s="19" t="inlineStr">
        <is>
          <t>Municipality name and type verified through PA DCED. Creative direction is a preliminary hypothesis that requires Discover Lehigh Valley and local partner validation.</t>
        </is>
      </c>
      <c r="M34" s="22" t="inlineStr">
        <is>
          <t>https://dced.pa.gov/local-government/municipal-statistics/municipalities/; https://www.discoverlehighvalley.com/cities-towns/</t>
        </is>
      </c>
    </row>
    <row r="35" ht="56" customHeight="1">
      <c r="A35" s="23" t="inlineStr">
        <is>
          <t>easton-city</t>
        </is>
      </c>
      <c r="B35" s="24" t="inlineStr">
        <is>
          <t>Easton City</t>
        </is>
      </c>
      <c r="C35" s="24" t="inlineStr">
        <is>
          <t>Northampton</t>
        </is>
      </c>
      <c r="D35" s="24" t="inlineStr">
        <is>
          <t>City</t>
        </is>
      </c>
      <c r="E35" s="23" t="inlineStr">
        <is>
          <t>Greater Easton</t>
        </is>
      </c>
      <c r="F35" s="23" t="inlineStr">
        <is>
          <t>A river city driven by food, family attractions, art, and history</t>
        </is>
      </c>
      <c r="G35" s="23" t="inlineStr">
        <is>
          <t>A Perfect Day In...</t>
        </is>
      </c>
      <c r="H35" s="23" t="inlineStr">
        <is>
          <t>Year-round</t>
        </is>
      </c>
      <c r="I35" s="25" t="inlineStr">
        <is>
          <t>Preliminary Research</t>
        </is>
      </c>
      <c r="J35" s="25" t="inlineStr">
        <is>
          <t>TBD with Discover Lehigh Valley</t>
        </is>
      </c>
      <c r="K35" s="23" t="inlineStr">
        <is>
          <t>Easton Public Market, rivers, Crayola, arts, and dining itinerary</t>
        </is>
      </c>
      <c r="L35" s="23" t="inlineStr">
        <is>
          <t>Municipality name and type verified through PA DCED. Creative direction is a preliminary hypothesis that requires Discover Lehigh Valley and local partner validation.</t>
        </is>
      </c>
      <c r="M35" s="26" t="inlineStr">
        <is>
          <t>https://dced.pa.gov/local-government/municipal-statistics/municipalities/; https://www.discoverlehighvalley.com/cities-towns/</t>
        </is>
      </c>
    </row>
    <row r="36" ht="56" customHeight="1">
      <c r="A36" s="19" t="inlineStr">
        <is>
          <t>forks-township</t>
        </is>
      </c>
      <c r="B36" s="20" t="inlineStr">
        <is>
          <t>Forks Township</t>
        </is>
      </c>
      <c r="C36" s="20" t="inlineStr">
        <is>
          <t>Northampton</t>
        </is>
      </c>
      <c r="D36" s="20" t="inlineStr">
        <is>
          <t>Township</t>
        </is>
      </c>
      <c r="E36" s="19" t="inlineStr">
        <is>
          <t>Greater Easton</t>
        </is>
      </c>
      <c r="F36" s="19" t="inlineStr">
        <is>
          <t>Parks, trails, and a growing family community</t>
        </is>
      </c>
      <c r="G36" s="19" t="inlineStr">
        <is>
          <t>Worth the Trip</t>
        </is>
      </c>
      <c r="H36" s="19" t="inlineStr">
        <is>
          <t>Spring-Fall</t>
        </is>
      </c>
      <c r="I36" s="21" t="inlineStr">
        <is>
          <t>Preliminary Research</t>
        </is>
      </c>
      <c r="J36" s="21" t="inlineStr">
        <is>
          <t>TBD with Discover Lehigh Valley</t>
        </is>
      </c>
      <c r="K36" s="19" t="inlineStr">
        <is>
          <t>Recreation-focused itinerary with a local food stop</t>
        </is>
      </c>
      <c r="L36" s="19" t="inlineStr">
        <is>
          <t>Municipality name and type verified through PA DCED. Creative direction is a preliminary hypothesis that requires Discover Lehigh Valley and local partner validation.</t>
        </is>
      </c>
      <c r="M36" s="22" t="inlineStr">
        <is>
          <t>https://dced.pa.gov/local-government/municipal-statistics/municipalities/; https://www.discoverlehighvalley.com/cities-towns/</t>
        </is>
      </c>
    </row>
    <row r="37" ht="56" customHeight="1">
      <c r="A37" s="23" t="inlineStr">
        <is>
          <t>freemansburg-borough</t>
        </is>
      </c>
      <c r="B37" s="24" t="inlineStr">
        <is>
          <t>Freemansburg Borough</t>
        </is>
      </c>
      <c r="C37" s="24" t="inlineStr">
        <is>
          <t>Northampton</t>
        </is>
      </c>
      <c r="D37" s="24" t="inlineStr">
        <is>
          <t>Borough</t>
        </is>
      </c>
      <c r="E37" s="23" t="inlineStr">
        <is>
          <t>Bethlehem &amp; Saucon</t>
        </is>
      </c>
      <c r="F37" s="23" t="inlineStr">
        <is>
          <t>Lehigh River and canal heritage in a compact borough</t>
        </is>
      </c>
      <c r="G37" s="23" t="inlineStr">
        <is>
          <t>History in Plain Sight</t>
        </is>
      </c>
      <c r="H37" s="23" t="inlineStr">
        <is>
          <t>Spring-Fall</t>
        </is>
      </c>
      <c r="I37" s="25" t="inlineStr">
        <is>
          <t>Preliminary Research</t>
        </is>
      </c>
      <c r="J37" s="25" t="inlineStr">
        <is>
          <t>TBD with Discover Lehigh Valley</t>
        </is>
      </c>
      <c r="K37" s="23" t="inlineStr">
        <is>
          <t>Canal, riverfront, and local history feature</t>
        </is>
      </c>
      <c r="L37" s="23" t="inlineStr">
        <is>
          <t>Municipality name and type verified through PA DCED. Creative direction is a preliminary hypothesis that requires Discover Lehigh Valley and local partner validation.</t>
        </is>
      </c>
      <c r="M37" s="26" t="inlineStr">
        <is>
          <t>https://dced.pa.gov/local-government/municipal-statistics/municipalities/; https://www.discoverlehighvalley.com/cities-towns/</t>
        </is>
      </c>
    </row>
    <row r="38" ht="56" customHeight="1">
      <c r="A38" s="19" t="inlineStr">
        <is>
          <t>glendon-borough</t>
        </is>
      </c>
      <c r="B38" s="20" t="inlineStr">
        <is>
          <t>Glendon Borough</t>
        </is>
      </c>
      <c r="C38" s="20" t="inlineStr">
        <is>
          <t>Northampton</t>
        </is>
      </c>
      <c r="D38" s="20" t="inlineStr">
        <is>
          <t>Borough</t>
        </is>
      </c>
      <c r="E38" s="19" t="inlineStr">
        <is>
          <t>Greater Easton</t>
        </is>
      </c>
      <c r="F38" s="19" t="inlineStr">
        <is>
          <t>A small river-corridor community shaped by industrial roots</t>
        </is>
      </c>
      <c r="G38" s="19" t="inlineStr">
        <is>
          <t>History in Plain Sight</t>
        </is>
      </c>
      <c r="H38" s="19" t="inlineStr">
        <is>
          <t>Spring-Fall</t>
        </is>
      </c>
      <c r="I38" s="21" t="inlineStr">
        <is>
          <t>Preliminary Research</t>
        </is>
      </c>
      <c r="J38" s="21" t="inlineStr">
        <is>
          <t>TBD with Discover Lehigh Valley</t>
        </is>
      </c>
      <c r="K38" s="19" t="inlineStr">
        <is>
          <t>River views, industrial history, or a community voice</t>
        </is>
      </c>
      <c r="L38" s="19" t="inlineStr">
        <is>
          <t>Municipality name and type verified through PA DCED. Creative direction is a preliminary hypothesis that requires Discover Lehigh Valley and local partner validation.</t>
        </is>
      </c>
      <c r="M38" s="22" t="inlineStr">
        <is>
          <t>https://dced.pa.gov/local-government/municipal-statistics/municipalities/; https://www.discoverlehighvalley.com/cities-towns/</t>
        </is>
      </c>
    </row>
    <row r="39" ht="56" customHeight="1">
      <c r="A39" s="23" t="inlineStr">
        <is>
          <t>hanover-township-northampton</t>
        </is>
      </c>
      <c r="B39" s="24" t="inlineStr">
        <is>
          <t>Hanover Township</t>
        </is>
      </c>
      <c r="C39" s="24" t="inlineStr">
        <is>
          <t>Northampton</t>
        </is>
      </c>
      <c r="D39" s="24" t="inlineStr">
        <is>
          <t>Township</t>
        </is>
      </c>
      <c r="E39" s="23" t="inlineStr">
        <is>
          <t>Bethlehem &amp; Saucon</t>
        </is>
      </c>
      <c r="F39" s="23" t="inlineStr">
        <is>
          <t>A central location that connects visitors to the wider region</t>
        </is>
      </c>
      <c r="G39" s="23" t="inlineStr">
        <is>
          <t>A Perfect Day In...</t>
        </is>
      </c>
      <c r="H39" s="23" t="inlineStr">
        <is>
          <t>Year-round</t>
        </is>
      </c>
      <c r="I39" s="25" t="inlineStr">
        <is>
          <t>Preliminary Research</t>
        </is>
      </c>
      <c r="J39" s="25" t="inlineStr">
        <is>
          <t>TBD with Discover Lehigh Valley</t>
        </is>
      </c>
      <c r="K39" s="23" t="inlineStr">
        <is>
          <t>Gateway itinerary featuring accessible local experiences</t>
        </is>
      </c>
      <c r="L39" s="23" t="inlineStr">
        <is>
          <t>Municipality name and type verified through PA DCED. Creative direction is a preliminary hypothesis that requires Discover Lehigh Valley and local partner validation.</t>
        </is>
      </c>
      <c r="M39" s="26" t="inlineStr">
        <is>
          <t>https://dced.pa.gov/local-government/municipal-statistics/municipalities/; https://www.discoverlehighvalley.com/cities-towns/</t>
        </is>
      </c>
    </row>
    <row r="40" ht="56" customHeight="1">
      <c r="A40" s="19" t="inlineStr">
        <is>
          <t>hellertown-borough</t>
        </is>
      </c>
      <c r="B40" s="20" t="inlineStr">
        <is>
          <t>Hellertown Borough</t>
        </is>
      </c>
      <c r="C40" s="20" t="inlineStr">
        <is>
          <t>Northampton</t>
        </is>
      </c>
      <c r="D40" s="20" t="inlineStr">
        <is>
          <t>Borough</t>
        </is>
      </c>
      <c r="E40" s="19" t="inlineStr">
        <is>
          <t>Bethlehem &amp; Saucon</t>
        </is>
      </c>
      <c r="F40" s="19" t="inlineStr">
        <is>
          <t>A Main Street and trail-town day trip in the Saucon Valley</t>
        </is>
      </c>
      <c r="G40" s="19" t="inlineStr">
        <is>
          <t>A Perfect Day In...</t>
        </is>
      </c>
      <c r="H40" s="19" t="inlineStr">
        <is>
          <t>Year-round</t>
        </is>
      </c>
      <c r="I40" s="21" t="inlineStr">
        <is>
          <t>Preliminary Research</t>
        </is>
      </c>
      <c r="J40" s="21" t="inlineStr">
        <is>
          <t>TBD with Discover Lehigh Valley</t>
        </is>
      </c>
      <c r="K40" s="19" t="inlineStr">
        <is>
          <t>Saucon Rail Trail, local dining, and walkable downtown stops</t>
        </is>
      </c>
      <c r="L40" s="19" t="inlineStr">
        <is>
          <t>Municipality name and type verified through PA DCED. Creative direction is a preliminary hypothesis that requires Discover Lehigh Valley and local partner validation.</t>
        </is>
      </c>
      <c r="M40" s="22" t="inlineStr">
        <is>
          <t>https://dced.pa.gov/local-government/municipal-statistics/municipalities/; https://www.discoverlehighvalley.com/cities-towns/</t>
        </is>
      </c>
    </row>
    <row r="41" ht="56" customHeight="1">
      <c r="A41" s="23" t="inlineStr">
        <is>
          <t>lehigh-township</t>
        </is>
      </c>
      <c r="B41" s="24" t="inlineStr">
        <is>
          <t>Lehigh Township</t>
        </is>
      </c>
      <c r="C41" s="24" t="inlineStr">
        <is>
          <t>Northampton</t>
        </is>
      </c>
      <c r="D41" s="24" t="inlineStr">
        <is>
          <t>Township</t>
        </is>
      </c>
      <c r="E41" s="23" t="inlineStr">
        <is>
          <t>Slate Belt &amp; Blue Mountain</t>
        </is>
      </c>
      <c r="F41" s="23" t="inlineStr">
        <is>
          <t>Blue Mountain landscapes and rural outdoor recreation</t>
        </is>
      </c>
      <c r="G41" s="23" t="inlineStr">
        <is>
          <t>Worth the Trip</t>
        </is>
      </c>
      <c r="H41" s="23" t="inlineStr">
        <is>
          <t>Spring-Fall</t>
        </is>
      </c>
      <c r="I41" s="25" t="inlineStr">
        <is>
          <t>Preliminary Research</t>
        </is>
      </c>
      <c r="J41" s="25" t="inlineStr">
        <is>
          <t>TBD with Discover Lehigh Valley</t>
        </is>
      </c>
      <c r="K41" s="23" t="inlineStr">
        <is>
          <t>Trail, scenic route, park, or seasonal outdoor activity</t>
        </is>
      </c>
      <c r="L41" s="23" t="inlineStr">
        <is>
          <t>Municipality name and type verified through PA DCED. Creative direction is a preliminary hypothesis that requires Discover Lehigh Valley and local partner validation.</t>
        </is>
      </c>
      <c r="M41" s="26" t="inlineStr">
        <is>
          <t>https://dced.pa.gov/local-government/municipal-statistics/municipalities/; https://www.discoverlehighvalley.com/cities-towns/</t>
        </is>
      </c>
    </row>
    <row r="42" ht="56" customHeight="1">
      <c r="A42" s="19" t="inlineStr">
        <is>
          <t>lower-mount-bethel-township</t>
        </is>
      </c>
      <c r="B42" s="20" t="inlineStr">
        <is>
          <t>Lower Mount Bethel Township</t>
        </is>
      </c>
      <c r="C42" s="20" t="inlineStr">
        <is>
          <t>Northampton</t>
        </is>
      </c>
      <c r="D42" s="20" t="inlineStr">
        <is>
          <t>Township</t>
        </is>
      </c>
      <c r="E42" s="19" t="inlineStr">
        <is>
          <t>Slate Belt &amp; Blue Mountain</t>
        </is>
      </c>
      <c r="F42" s="19" t="inlineStr">
        <is>
          <t>Delaware River scenery and the Martins Creek area</t>
        </is>
      </c>
      <c r="G42" s="19" t="inlineStr">
        <is>
          <t>Worth the Trip</t>
        </is>
      </c>
      <c r="H42" s="19" t="inlineStr">
        <is>
          <t>Spring-Fall</t>
        </is>
      </c>
      <c r="I42" s="21" t="inlineStr">
        <is>
          <t>Preliminary Research</t>
        </is>
      </c>
      <c r="J42" s="21" t="inlineStr">
        <is>
          <t>TBD with Discover Lehigh Valley</t>
        </is>
      </c>
      <c r="K42" s="19" t="inlineStr">
        <is>
          <t>River recreation, scenic viewpoints, or a community history story</t>
        </is>
      </c>
      <c r="L42" s="19" t="inlineStr">
        <is>
          <t>Municipality name and type verified through PA DCED. Creative direction is a preliminary hypothesis that requires Discover Lehigh Valley and local partner validation.</t>
        </is>
      </c>
      <c r="M42" s="22" t="inlineStr">
        <is>
          <t>https://dced.pa.gov/local-government/municipal-statistics/municipalities/; https://www.discoverlehighvalley.com/cities-towns/</t>
        </is>
      </c>
    </row>
    <row r="43" ht="56" customHeight="1">
      <c r="A43" s="23" t="inlineStr">
        <is>
          <t>lower-nazareth-township</t>
        </is>
      </c>
      <c r="B43" s="24" t="inlineStr">
        <is>
          <t>Lower Nazareth Township</t>
        </is>
      </c>
      <c r="C43" s="24" t="inlineStr">
        <is>
          <t>Northampton</t>
        </is>
      </c>
      <c r="D43" s="24" t="inlineStr">
        <is>
          <t>Township</t>
        </is>
      </c>
      <c r="E43" s="23" t="inlineStr">
        <is>
          <t>Nazareth &amp; Central Northampton</t>
        </is>
      </c>
      <c r="F43" s="23" t="inlineStr">
        <is>
          <t>Farmland, community growth, and everyday local life</t>
        </is>
      </c>
      <c r="G43" s="23" t="inlineStr">
        <is>
          <t>Local Flavor</t>
        </is>
      </c>
      <c r="H43" s="23" t="inlineStr">
        <is>
          <t>Fall</t>
        </is>
      </c>
      <c r="I43" s="25" t="inlineStr">
        <is>
          <t>Preliminary Research</t>
        </is>
      </c>
      <c r="J43" s="25" t="inlineStr">
        <is>
          <t>TBD with Discover Lehigh Valley</t>
        </is>
      </c>
      <c r="K43" s="23" t="inlineStr">
        <is>
          <t>Farm, local business, or seasonal community experience</t>
        </is>
      </c>
      <c r="L43" s="23" t="inlineStr">
        <is>
          <t>Municipality name and type verified through PA DCED. Creative direction is a preliminary hypothesis that requires Discover Lehigh Valley and local partner validation.</t>
        </is>
      </c>
      <c r="M43" s="26" t="inlineStr">
        <is>
          <t>https://dced.pa.gov/local-government/municipal-statistics/municipalities/; https://www.discoverlehighvalley.com/cities-towns/</t>
        </is>
      </c>
    </row>
    <row r="44" ht="56" customHeight="1">
      <c r="A44" s="19" t="inlineStr">
        <is>
          <t>lower-saucon-township</t>
        </is>
      </c>
      <c r="B44" s="20" t="inlineStr">
        <is>
          <t>Lower Saucon Township</t>
        </is>
      </c>
      <c r="C44" s="20" t="inlineStr">
        <is>
          <t>Northampton</t>
        </is>
      </c>
      <c r="D44" s="20" t="inlineStr">
        <is>
          <t>Township</t>
        </is>
      </c>
      <c r="E44" s="19" t="inlineStr">
        <is>
          <t>Bethlehem &amp; Saucon</t>
        </is>
      </c>
      <c r="F44" s="19" t="inlineStr">
        <is>
          <t>Caves, trails, and historic villages in the Saucon Valley</t>
        </is>
      </c>
      <c r="G44" s="19" t="inlineStr">
        <is>
          <t>Worth the Trip</t>
        </is>
      </c>
      <c r="H44" s="19" t="inlineStr">
        <is>
          <t>Spring-Fall</t>
        </is>
      </c>
      <c r="I44" s="21" t="inlineStr">
        <is>
          <t>Preliminary Research</t>
        </is>
      </c>
      <c r="J44" s="21" t="inlineStr">
        <is>
          <t>TBD with Discover Lehigh Valley</t>
        </is>
      </c>
      <c r="K44" s="19" t="inlineStr">
        <is>
          <t>Lost River Caverns, Saucon Rail Trail, or a historic village story</t>
        </is>
      </c>
      <c r="L44" s="19" t="inlineStr">
        <is>
          <t>Municipality name and type verified through PA DCED. Creative direction is a preliminary hypothesis that requires Discover Lehigh Valley and local partner validation.</t>
        </is>
      </c>
      <c r="M44" s="22" t="inlineStr">
        <is>
          <t>https://dced.pa.gov/local-government/municipal-statistics/municipalities/; https://www.discoverlehighvalley.com/cities-towns/</t>
        </is>
      </c>
    </row>
    <row r="45" ht="56" customHeight="1">
      <c r="A45" s="23" t="inlineStr">
        <is>
          <t>moore-township</t>
        </is>
      </c>
      <c r="B45" s="24" t="inlineStr">
        <is>
          <t>Moore Township</t>
        </is>
      </c>
      <c r="C45" s="24" t="inlineStr">
        <is>
          <t>Northampton</t>
        </is>
      </c>
      <c r="D45" s="24" t="inlineStr">
        <is>
          <t>Township</t>
        </is>
      </c>
      <c r="E45" s="23" t="inlineStr">
        <is>
          <t>Nazareth &amp; Central Northampton</t>
        </is>
      </c>
      <c r="F45" s="23" t="inlineStr">
        <is>
          <t>Rural heritage, farms, and community recreation</t>
        </is>
      </c>
      <c r="G45" s="23" t="inlineStr">
        <is>
          <t>Local Flavor</t>
        </is>
      </c>
      <c r="H45" s="23" t="inlineStr">
        <is>
          <t>Fall</t>
        </is>
      </c>
      <c r="I45" s="25" t="inlineStr">
        <is>
          <t>Preliminary Research</t>
        </is>
      </c>
      <c r="J45" s="25" t="inlineStr">
        <is>
          <t>TBD with Discover Lehigh Valley</t>
        </is>
      </c>
      <c r="K45" s="23" t="inlineStr">
        <is>
          <t>Farm, seasonal event, park, or local maker feature</t>
        </is>
      </c>
      <c r="L45" s="23" t="inlineStr">
        <is>
          <t>Municipality name and type verified through PA DCED. Creative direction is a preliminary hypothesis that requires Discover Lehigh Valley and local partner validation.</t>
        </is>
      </c>
      <c r="M45" s="26" t="inlineStr">
        <is>
          <t>https://dced.pa.gov/local-government/municipal-statistics/municipalities/; https://www.discoverlehighvalley.com/cities-towns/</t>
        </is>
      </c>
    </row>
    <row r="46" ht="56" customHeight="1">
      <c r="A46" s="19" t="inlineStr">
        <is>
          <t>nazareth-borough</t>
        </is>
      </c>
      <c r="B46" s="20" t="inlineStr">
        <is>
          <t>Nazareth Borough</t>
        </is>
      </c>
      <c r="C46" s="20" t="inlineStr">
        <is>
          <t>Northampton</t>
        </is>
      </c>
      <c r="D46" s="20" t="inlineStr">
        <is>
          <t>Borough</t>
        </is>
      </c>
      <c r="E46" s="19" t="inlineStr">
        <is>
          <t>Nazareth &amp; Central Northampton</t>
        </is>
      </c>
      <c r="F46" s="19" t="inlineStr">
        <is>
          <t>A maker story with global reach in a historic borough</t>
        </is>
      </c>
      <c r="G46" s="19" t="inlineStr">
        <is>
          <t>Made Here</t>
        </is>
      </c>
      <c r="H46" s="19" t="inlineStr">
        <is>
          <t>Year-round</t>
        </is>
      </c>
      <c r="I46" s="21" t="inlineStr">
        <is>
          <t>Preliminary Research</t>
        </is>
      </c>
      <c r="J46" s="21" t="inlineStr">
        <is>
          <t>TBD with Discover Lehigh Valley</t>
        </is>
      </c>
      <c r="K46" s="19" t="inlineStr">
        <is>
          <t>C. F. Martin &amp; Co. context, downtown history, and local dining</t>
        </is>
      </c>
      <c r="L46" s="19" t="inlineStr">
        <is>
          <t>Municipality name and type verified through PA DCED. Creative direction is a preliminary hypothesis that requires Discover Lehigh Valley and local partner validation.</t>
        </is>
      </c>
      <c r="M46" s="22" t="inlineStr">
        <is>
          <t>https://dced.pa.gov/local-government/municipal-statistics/municipalities/; https://www.discoverlehighvalley.com/cities-towns/</t>
        </is>
      </c>
    </row>
    <row r="47" ht="56" customHeight="1">
      <c r="A47" s="23" t="inlineStr">
        <is>
          <t>north-catasauqua-borough</t>
        </is>
      </c>
      <c r="B47" s="24" t="inlineStr">
        <is>
          <t>North Catasauqua Borough</t>
        </is>
      </c>
      <c r="C47" s="24" t="inlineStr">
        <is>
          <t>Northampton</t>
        </is>
      </c>
      <c r="D47" s="24" t="inlineStr">
        <is>
          <t>Borough</t>
        </is>
      </c>
      <c r="E47" s="23" t="inlineStr">
        <is>
          <t>Greater Allentown</t>
        </is>
      </c>
      <c r="F47" s="23" t="inlineStr">
        <is>
          <t>River and canal history paired with small-town character</t>
        </is>
      </c>
      <c r="G47" s="23" t="inlineStr">
        <is>
          <t>History in Plain Sight</t>
        </is>
      </c>
      <c r="H47" s="23" t="inlineStr">
        <is>
          <t>Spring-Fall</t>
        </is>
      </c>
      <c r="I47" s="25" t="inlineStr">
        <is>
          <t>Preliminary Research</t>
        </is>
      </c>
      <c r="J47" s="25" t="inlineStr">
        <is>
          <t>TBD with Discover Lehigh Valley</t>
        </is>
      </c>
      <c r="K47" s="23" t="inlineStr">
        <is>
          <t>Canal corridor, borough history, and a local stop</t>
        </is>
      </c>
      <c r="L47" s="23" t="inlineStr">
        <is>
          <t>Municipality name and type verified through PA DCED. Creative direction is a preliminary hypothesis that requires Discover Lehigh Valley and local partner validation.</t>
        </is>
      </c>
      <c r="M47" s="26" t="inlineStr">
        <is>
          <t>https://dced.pa.gov/local-government/municipal-statistics/municipalities/; https://www.discoverlehighvalley.com/cities-towns/</t>
        </is>
      </c>
    </row>
    <row r="48" ht="56" customHeight="1">
      <c r="A48" s="19" t="inlineStr">
        <is>
          <t>northampton-borough</t>
        </is>
      </c>
      <c r="B48" s="20" t="inlineStr">
        <is>
          <t>Northampton Borough</t>
        </is>
      </c>
      <c r="C48" s="20" t="inlineStr">
        <is>
          <t>Northampton</t>
        </is>
      </c>
      <c r="D48" s="20" t="inlineStr">
        <is>
          <t>Borough</t>
        </is>
      </c>
      <c r="E48" s="19" t="inlineStr">
        <is>
          <t>Greater Allentown</t>
        </is>
      </c>
      <c r="F48" s="19" t="inlineStr">
        <is>
          <t>Cement heritage, classic entertainment, and canal access</t>
        </is>
      </c>
      <c r="G48" s="19" t="inlineStr">
        <is>
          <t>A Perfect Day In...</t>
        </is>
      </c>
      <c r="H48" s="19" t="inlineStr">
        <is>
          <t>Year-round</t>
        </is>
      </c>
      <c r="I48" s="21" t="inlineStr">
        <is>
          <t>Preliminary Research</t>
        </is>
      </c>
      <c r="J48" s="21" t="inlineStr">
        <is>
          <t>TBD with Discover Lehigh Valley</t>
        </is>
      </c>
      <c r="K48" s="19" t="inlineStr">
        <is>
          <t>Roxy Theatre, cement history, local dining, or D&amp;L connection</t>
        </is>
      </c>
      <c r="L48" s="19" t="inlineStr">
        <is>
          <t>Municipality name and type verified through PA DCED. Creative direction is a preliminary hypothesis that requires Discover Lehigh Valley and local partner validation.</t>
        </is>
      </c>
      <c r="M48" s="22" t="inlineStr">
        <is>
          <t>https://dced.pa.gov/local-government/municipal-statistics/municipalities/; https://www.discoverlehighvalley.com/cities-towns/</t>
        </is>
      </c>
    </row>
    <row r="49" ht="56" customHeight="1">
      <c r="A49" s="23" t="inlineStr">
        <is>
          <t>palmer-township</t>
        </is>
      </c>
      <c r="B49" s="24" t="inlineStr">
        <is>
          <t>Palmer Township</t>
        </is>
      </c>
      <c r="C49" s="24" t="inlineStr">
        <is>
          <t>Northampton</t>
        </is>
      </c>
      <c r="D49" s="24" t="inlineStr">
        <is>
          <t>Township</t>
        </is>
      </c>
      <c r="E49" s="23" t="inlineStr">
        <is>
          <t>Greater Easton</t>
        </is>
      </c>
      <c r="F49" s="23" t="inlineStr">
        <is>
          <t>Family nostalgia, trails, and easy recreation near Easton</t>
        </is>
      </c>
      <c r="G49" s="23" t="inlineStr">
        <is>
          <t>Worth the Trip</t>
        </is>
      </c>
      <c r="H49" s="23" t="inlineStr">
        <is>
          <t>Spring-Summer</t>
        </is>
      </c>
      <c r="I49" s="25" t="inlineStr">
        <is>
          <t>Preliminary Research</t>
        </is>
      </c>
      <c r="J49" s="25" t="inlineStr">
        <is>
          <t>TBD with Discover Lehigh Valley</t>
        </is>
      </c>
      <c r="K49" s="23" t="inlineStr">
        <is>
          <t>Bushkill Park context, trail, park, or family itinerary</t>
        </is>
      </c>
      <c r="L49" s="23" t="inlineStr">
        <is>
          <t>Municipality name and type verified through PA DCED. Creative direction is a preliminary hypothesis that requires Discover Lehigh Valley and local partner validation.</t>
        </is>
      </c>
      <c r="M49" s="26" t="inlineStr">
        <is>
          <t>https://dced.pa.gov/local-government/municipal-statistics/municipalities/; https://www.discoverlehighvalley.com/cities-towns/</t>
        </is>
      </c>
    </row>
    <row r="50" ht="56" customHeight="1">
      <c r="A50" s="19" t="inlineStr">
        <is>
          <t>pen-argyl-borough</t>
        </is>
      </c>
      <c r="B50" s="20" t="inlineStr">
        <is>
          <t>Pen Argyl Borough</t>
        </is>
      </c>
      <c r="C50" s="20" t="inlineStr">
        <is>
          <t>Northampton</t>
        </is>
      </c>
      <c r="D50" s="20" t="inlineStr">
        <is>
          <t>Borough</t>
        </is>
      </c>
      <c r="E50" s="19" t="inlineStr">
        <is>
          <t>Slate Belt &amp; Blue Mountain</t>
        </is>
      </c>
      <c r="F50" s="19" t="inlineStr">
        <is>
          <t>Slate Belt history and community recreation</t>
        </is>
      </c>
      <c r="G50" s="19" t="inlineStr">
        <is>
          <t>History in Plain Sight</t>
        </is>
      </c>
      <c r="H50" s="19" t="inlineStr">
        <is>
          <t>Spring-Fall</t>
        </is>
      </c>
      <c r="I50" s="21" t="inlineStr">
        <is>
          <t>Preliminary Research</t>
        </is>
      </c>
      <c r="J50" s="21" t="inlineStr">
        <is>
          <t>TBD with Discover Lehigh Valley</t>
        </is>
      </c>
      <c r="K50" s="19" t="inlineStr">
        <is>
          <t>Weona Park, slate history, and downtown community feature</t>
        </is>
      </c>
      <c r="L50" s="19" t="inlineStr">
        <is>
          <t>Municipality name and type verified through PA DCED. Creative direction is a preliminary hypothesis that requires Discover Lehigh Valley and local partner validation.</t>
        </is>
      </c>
      <c r="M50" s="22" t="inlineStr">
        <is>
          <t>https://dced.pa.gov/local-government/municipal-statistics/municipalities/; https://www.discoverlehighvalley.com/cities-towns/</t>
        </is>
      </c>
    </row>
    <row r="51" ht="56" customHeight="1">
      <c r="A51" s="23" t="inlineStr">
        <is>
          <t>plainfield-township</t>
        </is>
      </c>
      <c r="B51" s="24" t="inlineStr">
        <is>
          <t>Plainfield Township</t>
        </is>
      </c>
      <c r="C51" s="24" t="inlineStr">
        <is>
          <t>Northampton</t>
        </is>
      </c>
      <c r="D51" s="24" t="inlineStr">
        <is>
          <t>Township</t>
        </is>
      </c>
      <c r="E51" s="23" t="inlineStr">
        <is>
          <t>Slate Belt &amp; Blue Mountain</t>
        </is>
      </c>
      <c r="F51" s="23" t="inlineStr">
        <is>
          <t>Blue Mountain foothills, trails, and rural landscapes</t>
        </is>
      </c>
      <c r="G51" s="23" t="inlineStr">
        <is>
          <t>Worth the Trip</t>
        </is>
      </c>
      <c r="H51" s="23" t="inlineStr">
        <is>
          <t>Spring-Fall</t>
        </is>
      </c>
      <c r="I51" s="25" t="inlineStr">
        <is>
          <t>Preliminary Research</t>
        </is>
      </c>
      <c r="J51" s="25" t="inlineStr">
        <is>
          <t>TBD with Discover Lehigh Valley</t>
        </is>
      </c>
      <c r="K51" s="23" t="inlineStr">
        <is>
          <t>Outdoor route, trail access, or scenic rural story</t>
        </is>
      </c>
      <c r="L51" s="23" t="inlineStr">
        <is>
          <t>Municipality name and type verified through PA DCED. Creative direction is a preliminary hypothesis that requires Discover Lehigh Valley and local partner validation.</t>
        </is>
      </c>
      <c r="M51" s="26" t="inlineStr">
        <is>
          <t>https://dced.pa.gov/local-government/municipal-statistics/municipalities/; https://www.discoverlehighvalley.com/cities-towns/</t>
        </is>
      </c>
    </row>
    <row r="52" ht="56" customHeight="1">
      <c r="A52" s="19" t="inlineStr">
        <is>
          <t>portland-borough</t>
        </is>
      </c>
      <c r="B52" s="20" t="inlineStr">
        <is>
          <t>Portland Borough</t>
        </is>
      </c>
      <c r="C52" s="20" t="inlineStr">
        <is>
          <t>Northampton</t>
        </is>
      </c>
      <c r="D52" s="20" t="inlineStr">
        <is>
          <t>Borough</t>
        </is>
      </c>
      <c r="E52" s="19" t="inlineStr">
        <is>
          <t>Slate Belt &amp; Blue Mountain</t>
        </is>
      </c>
      <c r="F52" s="19" t="inlineStr">
        <is>
          <t>A Delaware River town with a strong sense of place</t>
        </is>
      </c>
      <c r="G52" s="19" t="inlineStr">
        <is>
          <t>Hidden Gems</t>
        </is>
      </c>
      <c r="H52" s="19" t="inlineStr">
        <is>
          <t>Spring-Fall</t>
        </is>
      </c>
      <c r="I52" s="21" t="inlineStr">
        <is>
          <t>Preliminary Research</t>
        </is>
      </c>
      <c r="J52" s="21" t="inlineStr">
        <is>
          <t>TBD with Discover Lehigh Valley</t>
        </is>
      </c>
      <c r="K52" s="19" t="inlineStr">
        <is>
          <t>Riverfront, local business, and borough history</t>
        </is>
      </c>
      <c r="L52" s="19" t="inlineStr">
        <is>
          <t>Municipality name and type verified through PA DCED. Creative direction is a preliminary hypothesis that requires Discover Lehigh Valley and local partner validation.</t>
        </is>
      </c>
      <c r="M52" s="22" t="inlineStr">
        <is>
          <t>https://dced.pa.gov/local-government/municipal-statistics/municipalities/; https://www.discoverlehighvalley.com/cities-towns/</t>
        </is>
      </c>
    </row>
    <row r="53" ht="56" customHeight="1">
      <c r="A53" s="23" t="inlineStr">
        <is>
          <t>roseto-borough</t>
        </is>
      </c>
      <c r="B53" s="24" t="inlineStr">
        <is>
          <t>Roseto Borough</t>
        </is>
      </c>
      <c r="C53" s="24" t="inlineStr">
        <is>
          <t>Northampton</t>
        </is>
      </c>
      <c r="D53" s="24" t="inlineStr">
        <is>
          <t>Borough</t>
        </is>
      </c>
      <c r="E53" s="23" t="inlineStr">
        <is>
          <t>Slate Belt &amp; Blue Mountain</t>
        </is>
      </c>
      <c r="F53" s="23" t="inlineStr">
        <is>
          <t>Italian-American heritage and community identity</t>
        </is>
      </c>
      <c r="G53" s="23" t="inlineStr">
        <is>
          <t>History in Plain Sight</t>
        </is>
      </c>
      <c r="H53" s="23" t="inlineStr">
        <is>
          <t>Year-round</t>
        </is>
      </c>
      <c r="I53" s="25" t="inlineStr">
        <is>
          <t>Preliminary Research</t>
        </is>
      </c>
      <c r="J53" s="25" t="inlineStr">
        <is>
          <t>TBD with Discover Lehigh Valley</t>
        </is>
      </c>
      <c r="K53" s="23" t="inlineStr">
        <is>
          <t>Food, family history, and the story of Roseto</t>
        </is>
      </c>
      <c r="L53" s="23" t="inlineStr">
        <is>
          <t>Municipality name and type verified through PA DCED. Creative direction is a preliminary hypothesis that requires Discover Lehigh Valley and local partner validation.</t>
        </is>
      </c>
      <c r="M53" s="26" t="inlineStr">
        <is>
          <t>https://dced.pa.gov/local-government/municipal-statistics/municipalities/; https://www.discoverlehighvalley.com/cities-towns/</t>
        </is>
      </c>
    </row>
    <row r="54" ht="56" customHeight="1">
      <c r="A54" s="19" t="inlineStr">
        <is>
          <t>stockertown-borough</t>
        </is>
      </c>
      <c r="B54" s="20" t="inlineStr">
        <is>
          <t>Stockertown Borough</t>
        </is>
      </c>
      <c r="C54" s="20" t="inlineStr">
        <is>
          <t>Northampton</t>
        </is>
      </c>
      <c r="D54" s="20" t="inlineStr">
        <is>
          <t>Borough</t>
        </is>
      </c>
      <c r="E54" s="19" t="inlineStr">
        <is>
          <t>Nazareth &amp; Central Northampton</t>
        </is>
      </c>
      <c r="F54" s="19" t="inlineStr">
        <is>
          <t>Rail, industry, and a compact borough story</t>
        </is>
      </c>
      <c r="G54" s="19" t="inlineStr">
        <is>
          <t>History in Plain Sight</t>
        </is>
      </c>
      <c r="H54" s="19" t="inlineStr">
        <is>
          <t>Spring-Fall</t>
        </is>
      </c>
      <c r="I54" s="21" t="inlineStr">
        <is>
          <t>Preliminary Research</t>
        </is>
      </c>
      <c r="J54" s="21" t="inlineStr">
        <is>
          <t>TBD with Discover Lehigh Valley</t>
        </is>
      </c>
      <c r="K54" s="19" t="inlineStr">
        <is>
          <t>Industrial heritage, trail connection, or community business</t>
        </is>
      </c>
      <c r="L54" s="19" t="inlineStr">
        <is>
          <t>Municipality name and type verified through PA DCED. Creative direction is a preliminary hypothesis that requires Discover Lehigh Valley and local partner validation.</t>
        </is>
      </c>
      <c r="M54" s="22" t="inlineStr">
        <is>
          <t>https://dced.pa.gov/local-government/municipal-statistics/municipalities/; https://www.discoverlehighvalley.com/cities-towns/</t>
        </is>
      </c>
    </row>
    <row r="55" ht="56" customHeight="1">
      <c r="A55" s="23" t="inlineStr">
        <is>
          <t>tatamy-borough</t>
        </is>
      </c>
      <c r="B55" s="24" t="inlineStr">
        <is>
          <t>Tatamy Borough</t>
        </is>
      </c>
      <c r="C55" s="24" t="inlineStr">
        <is>
          <t>Northampton</t>
        </is>
      </c>
      <c r="D55" s="24" t="inlineStr">
        <is>
          <t>Borough</t>
        </is>
      </c>
      <c r="E55" s="23" t="inlineStr">
        <is>
          <t>Greater Easton</t>
        </is>
      </c>
      <c r="F55" s="23" t="inlineStr">
        <is>
          <t>A small borough connected by trail and local community</t>
        </is>
      </c>
      <c r="G55" s="23" t="inlineStr">
        <is>
          <t>Hidden Gems</t>
        </is>
      </c>
      <c r="H55" s="23" t="inlineStr">
        <is>
          <t>Spring-Fall</t>
        </is>
      </c>
      <c r="I55" s="25" t="inlineStr">
        <is>
          <t>Preliminary Research</t>
        </is>
      </c>
      <c r="J55" s="25" t="inlineStr">
        <is>
          <t>TBD with Discover Lehigh Valley</t>
        </is>
      </c>
      <c r="K55" s="23" t="inlineStr">
        <is>
          <t>Tatamy Trail, local history, and a neighborhood stop</t>
        </is>
      </c>
      <c r="L55" s="23" t="inlineStr">
        <is>
          <t>Municipality name and type verified through PA DCED. Creative direction is a preliminary hypothesis that requires Discover Lehigh Valley and local partner validation.</t>
        </is>
      </c>
      <c r="M55" s="26" t="inlineStr">
        <is>
          <t>https://dced.pa.gov/local-government/municipal-statistics/municipalities/; https://www.discoverlehighvalley.com/cities-towns/</t>
        </is>
      </c>
    </row>
    <row r="56" ht="56" customHeight="1">
      <c r="A56" s="19" t="inlineStr">
        <is>
          <t>upper-mount-bethel-township</t>
        </is>
      </c>
      <c r="B56" s="20" t="inlineStr">
        <is>
          <t>Upper Mount Bethel Township</t>
        </is>
      </c>
      <c r="C56" s="20" t="inlineStr">
        <is>
          <t>Northampton</t>
        </is>
      </c>
      <c r="D56" s="20" t="inlineStr">
        <is>
          <t>Township</t>
        </is>
      </c>
      <c r="E56" s="19" t="inlineStr">
        <is>
          <t>Slate Belt &amp; Blue Mountain</t>
        </is>
      </c>
      <c r="F56" s="19" t="inlineStr">
        <is>
          <t>A full outdoor day spanning lake, river, and mountain</t>
        </is>
      </c>
      <c r="G56" s="19" t="inlineStr">
        <is>
          <t>Worth the Trip</t>
        </is>
      </c>
      <c r="H56" s="19" t="inlineStr">
        <is>
          <t>Spring-Fall</t>
        </is>
      </c>
      <c r="I56" s="21" t="inlineStr">
        <is>
          <t>Preliminary Research</t>
        </is>
      </c>
      <c r="J56" s="21" t="inlineStr">
        <is>
          <t>TBD with Discover Lehigh Valley</t>
        </is>
      </c>
      <c r="K56" s="19" t="inlineStr">
        <is>
          <t>Minsi Lake, Delaware River, Blue Mountain, or seasonal itinerary</t>
        </is>
      </c>
      <c r="L56" s="19" t="inlineStr">
        <is>
          <t>Municipality name and type verified through PA DCED. Creative direction is a preliminary hypothesis that requires Discover Lehigh Valley and local partner validation.</t>
        </is>
      </c>
      <c r="M56" s="22" t="inlineStr">
        <is>
          <t>https://dced.pa.gov/local-government/municipal-statistics/municipalities/; https://www.discoverlehighvalley.com/cities-towns/</t>
        </is>
      </c>
    </row>
    <row r="57" ht="56" customHeight="1">
      <c r="A57" s="23" t="inlineStr">
        <is>
          <t>upper-nazareth-township</t>
        </is>
      </c>
      <c r="B57" s="24" t="inlineStr">
        <is>
          <t>Upper Nazareth Township</t>
        </is>
      </c>
      <c r="C57" s="24" t="inlineStr">
        <is>
          <t>Northampton</t>
        </is>
      </c>
      <c r="D57" s="24" t="inlineStr">
        <is>
          <t>Township</t>
        </is>
      </c>
      <c r="E57" s="23" t="inlineStr">
        <is>
          <t>Nazareth &amp; Central Northampton</t>
        </is>
      </c>
      <c r="F57" s="23" t="inlineStr">
        <is>
          <t>Parks, farmland, and the broader Nazareth-area story</t>
        </is>
      </c>
      <c r="G57" s="23" t="inlineStr">
        <is>
          <t>A Perfect Day In...</t>
        </is>
      </c>
      <c r="H57" s="23" t="inlineStr">
        <is>
          <t>Spring-Fall</t>
        </is>
      </c>
      <c r="I57" s="25" t="inlineStr">
        <is>
          <t>Preliminary Research</t>
        </is>
      </c>
      <c r="J57" s="25" t="inlineStr">
        <is>
          <t>TBD with Discover Lehigh Valley</t>
        </is>
      </c>
      <c r="K57" s="23" t="inlineStr">
        <is>
          <t>Park, farm, local food, and family activity pairing</t>
        </is>
      </c>
      <c r="L57" s="23" t="inlineStr">
        <is>
          <t>Municipality name and type verified through PA DCED. Creative direction is a preliminary hypothesis that requires Discover Lehigh Valley and local partner validation.</t>
        </is>
      </c>
      <c r="M57" s="26" t="inlineStr">
        <is>
          <t>https://dced.pa.gov/local-government/municipal-statistics/municipalities/; https://www.discoverlehighvalley.com/cities-towns/</t>
        </is>
      </c>
    </row>
    <row r="58" ht="56" customHeight="1">
      <c r="A58" s="19" t="inlineStr">
        <is>
          <t>walnutport-borough</t>
        </is>
      </c>
      <c r="B58" s="20" t="inlineStr">
        <is>
          <t>Walnutport Borough</t>
        </is>
      </c>
      <c r="C58" s="20" t="inlineStr">
        <is>
          <t>Northampton</t>
        </is>
      </c>
      <c r="D58" s="20" t="inlineStr">
        <is>
          <t>Borough</t>
        </is>
      </c>
      <c r="E58" s="19" t="inlineStr">
        <is>
          <t>Slate Belt &amp; Blue Mountain</t>
        </is>
      </c>
      <c r="F58" s="19" t="inlineStr">
        <is>
          <t>A canal town where history and recreation meet</t>
        </is>
      </c>
      <c r="G58" s="19" t="inlineStr">
        <is>
          <t>History in Plain Sight</t>
        </is>
      </c>
      <c r="H58" s="19" t="inlineStr">
        <is>
          <t>Spring-Fall</t>
        </is>
      </c>
      <c r="I58" s="21" t="inlineStr">
        <is>
          <t>Preliminary Research</t>
        </is>
      </c>
      <c r="J58" s="21" t="inlineStr">
        <is>
          <t>TBD with Discover Lehigh Valley</t>
        </is>
      </c>
      <c r="K58" s="19" t="inlineStr">
        <is>
          <t>Canal lock, D&amp;L Trail, river views, and local stop</t>
        </is>
      </c>
      <c r="L58" s="19" t="inlineStr">
        <is>
          <t>Municipality name and type verified through PA DCED. Creative direction is a preliminary hypothesis that requires Discover Lehigh Valley and local partner validation.</t>
        </is>
      </c>
      <c r="M58" s="22" t="inlineStr">
        <is>
          <t>https://dced.pa.gov/local-government/municipal-statistics/municipalities/; https://www.discoverlehighvalley.com/cities-towns/</t>
        </is>
      </c>
    </row>
    <row r="59" ht="56" customHeight="1">
      <c r="A59" s="23" t="inlineStr">
        <is>
          <t>washington-township-northampton</t>
        </is>
      </c>
      <c r="B59" s="24" t="inlineStr">
        <is>
          <t>Washington Township</t>
        </is>
      </c>
      <c r="C59" s="24" t="inlineStr">
        <is>
          <t>Northampton</t>
        </is>
      </c>
      <c r="D59" s="24" t="inlineStr">
        <is>
          <t>Township</t>
        </is>
      </c>
      <c r="E59" s="23" t="inlineStr">
        <is>
          <t>Slate Belt &amp; Blue Mountain</t>
        </is>
      </c>
      <c r="F59" s="23" t="inlineStr">
        <is>
          <t>Slate Belt landscapes framed by Blue Mountain</t>
        </is>
      </c>
      <c r="G59" s="23" t="inlineStr">
        <is>
          <t>Worth the Trip</t>
        </is>
      </c>
      <c r="H59" s="23" t="inlineStr">
        <is>
          <t>Spring-Fall</t>
        </is>
      </c>
      <c r="I59" s="25" t="inlineStr">
        <is>
          <t>Preliminary Research</t>
        </is>
      </c>
      <c r="J59" s="25" t="inlineStr">
        <is>
          <t>TBD with Discover Lehigh Valley</t>
        </is>
      </c>
      <c r="K59" s="23" t="inlineStr">
        <is>
          <t>Trail, scenic route, community event, or rural feature</t>
        </is>
      </c>
      <c r="L59" s="23" t="inlineStr">
        <is>
          <t>Municipality name and type verified through PA DCED. Creative direction is a preliminary hypothesis that requires Discover Lehigh Valley and local partner validation.</t>
        </is>
      </c>
      <c r="M59" s="26" t="inlineStr">
        <is>
          <t>https://dced.pa.gov/local-government/municipal-statistics/municipalities/; https://www.discoverlehighvalley.com/cities-towns/</t>
        </is>
      </c>
    </row>
    <row r="60" ht="56" customHeight="1">
      <c r="A60" s="19" t="inlineStr">
        <is>
          <t>west-easton-borough</t>
        </is>
      </c>
      <c r="B60" s="20" t="inlineStr">
        <is>
          <t>West Easton Borough</t>
        </is>
      </c>
      <c r="C60" s="20" t="inlineStr">
        <is>
          <t>Northampton</t>
        </is>
      </c>
      <c r="D60" s="20" t="inlineStr">
        <is>
          <t>Borough</t>
        </is>
      </c>
      <c r="E60" s="19" t="inlineStr">
        <is>
          <t>Greater Easton</t>
        </is>
      </c>
      <c r="F60" s="19" t="inlineStr">
        <is>
          <t>A neighborhood-scale story along the Lehigh River corridor</t>
        </is>
      </c>
      <c r="G60" s="19" t="inlineStr">
        <is>
          <t>Hidden Gems</t>
        </is>
      </c>
      <c r="H60" s="19" t="inlineStr">
        <is>
          <t>Spring-Fall</t>
        </is>
      </c>
      <c r="I60" s="21" t="inlineStr">
        <is>
          <t>Preliminary Research</t>
        </is>
      </c>
      <c r="J60" s="21" t="inlineStr">
        <is>
          <t>TBD with Discover Lehigh Valley</t>
        </is>
      </c>
      <c r="K60" s="19" t="inlineStr">
        <is>
          <t>Local business, community history, or river connection</t>
        </is>
      </c>
      <c r="L60" s="19" t="inlineStr">
        <is>
          <t>Municipality name and type verified through PA DCED. Creative direction is a preliminary hypothesis that requires Discover Lehigh Valley and local partner validation.</t>
        </is>
      </c>
      <c r="M60" s="22" t="inlineStr">
        <is>
          <t>https://dced.pa.gov/local-government/municipal-statistics/municipalities/; https://www.discoverlehighvalley.com/cities-towns/</t>
        </is>
      </c>
    </row>
    <row r="61" ht="56" customHeight="1">
      <c r="A61" s="23" t="inlineStr">
        <is>
          <t>williams-township</t>
        </is>
      </c>
      <c r="B61" s="24" t="inlineStr">
        <is>
          <t>Williams Township</t>
        </is>
      </c>
      <c r="C61" s="24" t="inlineStr">
        <is>
          <t>Northampton</t>
        </is>
      </c>
      <c r="D61" s="24" t="inlineStr">
        <is>
          <t>Township</t>
        </is>
      </c>
      <c r="E61" s="23" t="inlineStr">
        <is>
          <t>Greater Easton</t>
        </is>
      </c>
      <c r="F61" s="23" t="inlineStr">
        <is>
          <t>Scenic roads, river landscapes, and layers of local history</t>
        </is>
      </c>
      <c r="G61" s="23" t="inlineStr">
        <is>
          <t>Worth the Trip</t>
        </is>
      </c>
      <c r="H61" s="23" t="inlineStr">
        <is>
          <t>Fall</t>
        </is>
      </c>
      <c r="I61" s="25" t="inlineStr">
        <is>
          <t>Preliminary Research</t>
        </is>
      </c>
      <c r="J61" s="25" t="inlineStr">
        <is>
          <t>TBD with Discover Lehigh Valley</t>
        </is>
      </c>
      <c r="K61" s="23" t="inlineStr">
        <is>
          <t>Delaware River, Hexenkopf context, trail, or scenic itinerary</t>
        </is>
      </c>
      <c r="L61" s="23" t="inlineStr">
        <is>
          <t>Municipality name and type verified through PA DCED. Creative direction is a preliminary hypothesis that requires Discover Lehigh Valley and local partner validation.</t>
        </is>
      </c>
      <c r="M61" s="26" t="inlineStr">
        <is>
          <t>https://dced.pa.gov/local-government/municipal-statistics/municipalities/; https://www.discoverlehighvalley.com/cities-towns/</t>
        </is>
      </c>
    </row>
    <row r="62" ht="56" customHeight="1">
      <c r="A62" s="19" t="inlineStr">
        <is>
          <t>wilson-borough</t>
        </is>
      </c>
      <c r="B62" s="20" t="inlineStr">
        <is>
          <t>Wilson Borough</t>
        </is>
      </c>
      <c r="C62" s="20" t="inlineStr">
        <is>
          <t>Northampton</t>
        </is>
      </c>
      <c r="D62" s="20" t="inlineStr">
        <is>
          <t>Borough</t>
        </is>
      </c>
      <c r="E62" s="19" t="inlineStr">
        <is>
          <t>Greater Easton</t>
        </is>
      </c>
      <c r="F62" s="19" t="inlineStr">
        <is>
          <t>Parks, local food, and a distinct community beside Easton</t>
        </is>
      </c>
      <c r="G62" s="19" t="inlineStr">
        <is>
          <t>A Perfect Day In...</t>
        </is>
      </c>
      <c r="H62" s="19" t="inlineStr">
        <is>
          <t>Year-round</t>
        </is>
      </c>
      <c r="I62" s="21" t="inlineStr">
        <is>
          <t>Preliminary Research</t>
        </is>
      </c>
      <c r="J62" s="21" t="inlineStr">
        <is>
          <t>TBD with Discover Lehigh Valley</t>
        </is>
      </c>
      <c r="K62" s="19" t="inlineStr">
        <is>
          <t>Neighborhood itinerary with park, restaurant, and local story</t>
        </is>
      </c>
      <c r="L62" s="19" t="inlineStr">
        <is>
          <t>Municipality name and type verified through PA DCED. Creative direction is a preliminary hypothesis that requires Discover Lehigh Valley and local partner validation.</t>
        </is>
      </c>
      <c r="M62" s="22" t="inlineStr">
        <is>
          <t>https://dced.pa.gov/local-government/municipal-statistics/municipalities/; https://www.discoverlehighvalley.com/cities-towns/</t>
        </is>
      </c>
    </row>
    <row r="63" ht="56" customHeight="1">
      <c r="A63" s="23" t="inlineStr">
        <is>
          <t>wind-gap-borough</t>
        </is>
      </c>
      <c r="B63" s="24" t="inlineStr">
        <is>
          <t>Wind Gap Borough</t>
        </is>
      </c>
      <c r="C63" s="24" t="inlineStr">
        <is>
          <t>Northampton</t>
        </is>
      </c>
      <c r="D63" s="24" t="inlineStr">
        <is>
          <t>Borough</t>
        </is>
      </c>
      <c r="E63" s="23" t="inlineStr">
        <is>
          <t>Slate Belt &amp; Blue Mountain</t>
        </is>
      </c>
      <c r="F63" s="23" t="inlineStr">
        <is>
          <t>A Blue Mountain gateway with Appalachian Trail energy</t>
        </is>
      </c>
      <c r="G63" s="23" t="inlineStr">
        <is>
          <t>Worth the Trip</t>
        </is>
      </c>
      <c r="H63" s="23" t="inlineStr">
        <is>
          <t>Spring-Fall</t>
        </is>
      </c>
      <c r="I63" s="25" t="inlineStr">
        <is>
          <t>Preliminary Research</t>
        </is>
      </c>
      <c r="J63" s="25" t="inlineStr">
        <is>
          <t>TBD with Discover Lehigh Valley</t>
        </is>
      </c>
      <c r="K63" s="23" t="inlineStr">
        <is>
          <t>Trail access, outdoor culture, and a nearby local business</t>
        </is>
      </c>
      <c r="L63" s="23" t="inlineStr">
        <is>
          <t>Municipality name and type verified through PA DCED. Creative direction is a preliminary hypothesis that requires Discover Lehigh Valley and local partner validation.</t>
        </is>
      </c>
      <c r="M63" s="26" t="inlineStr">
        <is>
          <t>https://dced.pa.gov/local-government/municipal-statistics/municipalities/; https://www.discoverlehighvalley.com/cities-towns/</t>
        </is>
      </c>
    </row>
  </sheetData>
  <autoFilter ref="A1:M63"/>
  <conditionalFormatting sqref="I2:I63">
    <cfRule type="expression" priority="1" dxfId="0">
      <formula>$I2="Published"</formula>
    </cfRule>
    <cfRule type="expression" priority="2" dxfId="1">
      <formula>$I2="Client Review"</formula>
    </cfRule>
  </conditionalFormatting>
  <dataValidations count="1">
    <dataValidation sqref="I2:I63" showDropDown="0" showInputMessage="0" showErrorMessage="0" allowBlank="0" type="list">
      <formula1>"Preliminary Research,Topic Approved,Researching,Scripted,Scheduled,Filmed,In Edit,Client Review,Delivered,Published"</formula1>
    </dataValidation>
  </dataValidations>
  <hyperlinks>
    <hyperlink xmlns:r="http://schemas.openxmlformats.org/officeDocument/2006/relationships" ref="M2" r:id="rId1"/>
    <hyperlink xmlns:r="http://schemas.openxmlformats.org/officeDocument/2006/relationships" ref="M3" r:id="rId2"/>
    <hyperlink xmlns:r="http://schemas.openxmlformats.org/officeDocument/2006/relationships" ref="M4" r:id="rId3"/>
    <hyperlink xmlns:r="http://schemas.openxmlformats.org/officeDocument/2006/relationships" ref="M5" r:id="rId4"/>
    <hyperlink xmlns:r="http://schemas.openxmlformats.org/officeDocument/2006/relationships" ref="M6" r:id="rId5"/>
    <hyperlink xmlns:r="http://schemas.openxmlformats.org/officeDocument/2006/relationships" ref="M7" r:id="rId6"/>
    <hyperlink xmlns:r="http://schemas.openxmlformats.org/officeDocument/2006/relationships" ref="M8" r:id="rId7"/>
    <hyperlink xmlns:r="http://schemas.openxmlformats.org/officeDocument/2006/relationships" ref="M9" r:id="rId8"/>
    <hyperlink xmlns:r="http://schemas.openxmlformats.org/officeDocument/2006/relationships" ref="M10" r:id="rId9"/>
    <hyperlink xmlns:r="http://schemas.openxmlformats.org/officeDocument/2006/relationships" ref="M11" r:id="rId10"/>
    <hyperlink xmlns:r="http://schemas.openxmlformats.org/officeDocument/2006/relationships" ref="M12" r:id="rId11"/>
    <hyperlink xmlns:r="http://schemas.openxmlformats.org/officeDocument/2006/relationships" ref="M13" r:id="rId12"/>
    <hyperlink xmlns:r="http://schemas.openxmlformats.org/officeDocument/2006/relationships" ref="M14" r:id="rId13"/>
    <hyperlink xmlns:r="http://schemas.openxmlformats.org/officeDocument/2006/relationships" ref="M15" r:id="rId14"/>
    <hyperlink xmlns:r="http://schemas.openxmlformats.org/officeDocument/2006/relationships" ref="M16" r:id="rId15"/>
    <hyperlink xmlns:r="http://schemas.openxmlformats.org/officeDocument/2006/relationships" ref="M17" r:id="rId16"/>
    <hyperlink xmlns:r="http://schemas.openxmlformats.org/officeDocument/2006/relationships" ref="M18" r:id="rId17"/>
    <hyperlink xmlns:r="http://schemas.openxmlformats.org/officeDocument/2006/relationships" ref="M19" r:id="rId18"/>
    <hyperlink xmlns:r="http://schemas.openxmlformats.org/officeDocument/2006/relationships" ref="M20" r:id="rId19"/>
    <hyperlink xmlns:r="http://schemas.openxmlformats.org/officeDocument/2006/relationships" ref="M21" r:id="rId20"/>
    <hyperlink xmlns:r="http://schemas.openxmlformats.org/officeDocument/2006/relationships" ref="M22" r:id="rId21"/>
    <hyperlink xmlns:r="http://schemas.openxmlformats.org/officeDocument/2006/relationships" ref="M23" r:id="rId22"/>
    <hyperlink xmlns:r="http://schemas.openxmlformats.org/officeDocument/2006/relationships" ref="M24" r:id="rId23"/>
    <hyperlink xmlns:r="http://schemas.openxmlformats.org/officeDocument/2006/relationships" ref="M25" r:id="rId24"/>
    <hyperlink xmlns:r="http://schemas.openxmlformats.org/officeDocument/2006/relationships" ref="M26" r:id="rId25"/>
    <hyperlink xmlns:r="http://schemas.openxmlformats.org/officeDocument/2006/relationships" ref="M27" r:id="rId26"/>
    <hyperlink xmlns:r="http://schemas.openxmlformats.org/officeDocument/2006/relationships" ref="M28" r:id="rId27"/>
    <hyperlink xmlns:r="http://schemas.openxmlformats.org/officeDocument/2006/relationships" ref="M29" r:id="rId28"/>
    <hyperlink xmlns:r="http://schemas.openxmlformats.org/officeDocument/2006/relationships" ref="M30" r:id="rId29"/>
    <hyperlink xmlns:r="http://schemas.openxmlformats.org/officeDocument/2006/relationships" ref="M31" r:id="rId30"/>
    <hyperlink xmlns:r="http://schemas.openxmlformats.org/officeDocument/2006/relationships" ref="M32" r:id="rId31"/>
    <hyperlink xmlns:r="http://schemas.openxmlformats.org/officeDocument/2006/relationships" ref="M33" r:id="rId32"/>
    <hyperlink xmlns:r="http://schemas.openxmlformats.org/officeDocument/2006/relationships" ref="M34" r:id="rId33"/>
    <hyperlink xmlns:r="http://schemas.openxmlformats.org/officeDocument/2006/relationships" ref="M35" r:id="rId34"/>
    <hyperlink xmlns:r="http://schemas.openxmlformats.org/officeDocument/2006/relationships" ref="M36" r:id="rId35"/>
    <hyperlink xmlns:r="http://schemas.openxmlformats.org/officeDocument/2006/relationships" ref="M37" r:id="rId36"/>
    <hyperlink xmlns:r="http://schemas.openxmlformats.org/officeDocument/2006/relationships" ref="M38" r:id="rId37"/>
    <hyperlink xmlns:r="http://schemas.openxmlformats.org/officeDocument/2006/relationships" ref="M39" r:id="rId38"/>
    <hyperlink xmlns:r="http://schemas.openxmlformats.org/officeDocument/2006/relationships" ref="M40" r:id="rId39"/>
    <hyperlink xmlns:r="http://schemas.openxmlformats.org/officeDocument/2006/relationships" ref="M41" r:id="rId40"/>
    <hyperlink xmlns:r="http://schemas.openxmlformats.org/officeDocument/2006/relationships" ref="M42" r:id="rId41"/>
    <hyperlink xmlns:r="http://schemas.openxmlformats.org/officeDocument/2006/relationships" ref="M43" r:id="rId42"/>
    <hyperlink xmlns:r="http://schemas.openxmlformats.org/officeDocument/2006/relationships" ref="M44" r:id="rId43"/>
    <hyperlink xmlns:r="http://schemas.openxmlformats.org/officeDocument/2006/relationships" ref="M45" r:id="rId44"/>
    <hyperlink xmlns:r="http://schemas.openxmlformats.org/officeDocument/2006/relationships" ref="M46" r:id="rId45"/>
    <hyperlink xmlns:r="http://schemas.openxmlformats.org/officeDocument/2006/relationships" ref="M47" r:id="rId46"/>
    <hyperlink xmlns:r="http://schemas.openxmlformats.org/officeDocument/2006/relationships" ref="M48" r:id="rId47"/>
    <hyperlink xmlns:r="http://schemas.openxmlformats.org/officeDocument/2006/relationships" ref="M49" r:id="rId48"/>
    <hyperlink xmlns:r="http://schemas.openxmlformats.org/officeDocument/2006/relationships" ref="M50" r:id="rId49"/>
    <hyperlink xmlns:r="http://schemas.openxmlformats.org/officeDocument/2006/relationships" ref="M51" r:id="rId50"/>
    <hyperlink xmlns:r="http://schemas.openxmlformats.org/officeDocument/2006/relationships" ref="M52" r:id="rId51"/>
    <hyperlink xmlns:r="http://schemas.openxmlformats.org/officeDocument/2006/relationships" ref="M53" r:id="rId52"/>
    <hyperlink xmlns:r="http://schemas.openxmlformats.org/officeDocument/2006/relationships" ref="M54" r:id="rId53"/>
    <hyperlink xmlns:r="http://schemas.openxmlformats.org/officeDocument/2006/relationships" ref="M55" r:id="rId54"/>
    <hyperlink xmlns:r="http://schemas.openxmlformats.org/officeDocument/2006/relationships" ref="M56" r:id="rId55"/>
    <hyperlink xmlns:r="http://schemas.openxmlformats.org/officeDocument/2006/relationships" ref="M57" r:id="rId56"/>
    <hyperlink xmlns:r="http://schemas.openxmlformats.org/officeDocument/2006/relationships" ref="M58" r:id="rId57"/>
    <hyperlink xmlns:r="http://schemas.openxmlformats.org/officeDocument/2006/relationships" ref="M59" r:id="rId58"/>
    <hyperlink xmlns:r="http://schemas.openxmlformats.org/officeDocument/2006/relationships" ref="M60" r:id="rId59"/>
    <hyperlink xmlns:r="http://schemas.openxmlformats.org/officeDocument/2006/relationships" ref="M61" r:id="rId60"/>
    <hyperlink xmlns:r="http://schemas.openxmlformats.org/officeDocument/2006/relationships" ref="M62" r:id="rId61"/>
    <hyperlink xmlns:r="http://schemas.openxmlformats.org/officeDocument/2006/relationships" ref="M63" r:id="rId62"/>
  </hyperlinks>
  <pageMargins left="0.75" right="0.75" top="1" bottom="1" header="0.5" footer="0.5"/>
  <pageSetup fitToHeight="0" fitToWidth="1"/>
  <tableParts count="1">
    <tablePart xmlns:r="http://schemas.openxmlformats.org/officeDocument/2006/relationships" r:id="rId63"/>
  </tableParts>
</worksheet>
</file>

<file path=xl/worksheets/sheet3.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46" customWidth="1" min="1" max="1"/>
    <col width="74" customWidth="1" min="2" max="2"/>
    <col width="10" customWidth="1" min="3" max="3"/>
    <col width="10" customWidth="1" min="4" max="4"/>
    <col width="13" customWidth="1" min="5" max="5"/>
    <col width="14" customWidth="1" min="6" max="6"/>
  </cols>
  <sheetData>
    <row r="1">
      <c r="A1" s="50" t="inlineStr">
        <is>
          <t>Client-Facing Campaign Investment</t>
        </is>
      </c>
    </row>
    <row r="2">
      <c r="A2" t="inlineStr">
        <is>
          <t>Three partnership options. Every option delivers 62 finished videos with professional cinema production and editing.</t>
        </is>
      </c>
    </row>
    <row r="4">
      <c r="A4" s="51" t="inlineStr">
        <is>
          <t>Option 1 — Streamlined Production Partnership</t>
        </is>
      </c>
    </row>
    <row r="5">
      <c r="A5" t="inlineStr">
        <is>
          <t>Discover Lehigh Valley supplies production-ready concepts, talking points, locations, participants, and permissions. Realtour Pilot films and edits all 62 stories through a standardized system.</t>
        </is>
      </c>
    </row>
    <row r="6">
      <c r="A6" s="52" t="inlineStr">
        <is>
          <t>Campaign Component</t>
        </is>
      </c>
      <c r="B6" s="52" t="inlineStr">
        <is>
          <t>Scope Summary</t>
        </is>
      </c>
      <c r="C6" s="52" t="inlineStr">
        <is>
          <t>Unit</t>
        </is>
      </c>
      <c r="D6" s="52" t="inlineStr">
        <is>
          <t>Quantity</t>
        </is>
      </c>
      <c r="E6" s="52" t="inlineStr">
        <is>
          <t>Unit Value</t>
        </is>
      </c>
      <c r="F6" s="52" t="inlineStr">
        <is>
          <t>Investment</t>
        </is>
      </c>
    </row>
    <row r="7">
      <c r="A7" t="inlineStr">
        <is>
          <t>Streamlined Professional Production</t>
        </is>
      </c>
      <c r="B7" t="inlineStr">
        <is>
          <t>Up to 20 four-hour sessions using an efficient, geographically batched model</t>
        </is>
      </c>
      <c r="C7" t="inlineStr">
        <is>
          <t>Session</t>
        </is>
      </c>
      <c r="D7" t="n">
        <v>20</v>
      </c>
      <c r="E7" t="n">
        <v>900</v>
      </c>
      <c r="F7" t="n">
        <v>18000</v>
      </c>
    </row>
    <row r="8">
      <c r="A8" t="inlineStr">
        <is>
          <t>Streamlined Post-Production</t>
        </is>
      </c>
      <c r="B8" t="inlineStr">
        <is>
          <t>62 completed edits using a standardized social-first editing framework; one revision round</t>
        </is>
      </c>
      <c r="C8" t="inlineStr">
        <is>
          <t>Video</t>
        </is>
      </c>
      <c r="D8" t="n">
        <v>62</v>
      </c>
      <c r="E8" t="n">
        <v>275</v>
      </c>
      <c r="F8" t="n">
        <v>17050</v>
      </c>
    </row>
    <row r="9">
      <c r="A9" t="inlineStr">
        <is>
          <t>Campaign QC, Organization &amp; Delivery</t>
        </is>
      </c>
      <c r="B9" t="inlineStr">
        <is>
          <t>Internal QC, revision coordination, batch tracking, organized delivery</t>
        </is>
      </c>
      <c r="C9" t="inlineStr">
        <is>
          <t>Fixed</t>
        </is>
      </c>
      <c r="D9" t="n">
        <v>1</v>
      </c>
      <c r="E9" t="n">
        <v>2950</v>
      </c>
      <c r="F9" t="n">
        <v>2950</v>
      </c>
    </row>
    <row r="10">
      <c r="A10" s="52" t="inlineStr">
        <is>
          <t>Option 1 — Streamlined Production Partnership Total</t>
        </is>
      </c>
      <c r="B10" s="52" t="inlineStr"/>
      <c r="C10" s="52" t="inlineStr"/>
      <c r="D10" s="52" t="inlineStr"/>
      <c r="E10" s="52" t="inlineStr"/>
      <c r="F10" s="52" t="n">
        <v>38000</v>
      </c>
    </row>
    <row r="12">
      <c r="A12" s="52" t="inlineStr">
        <is>
          <t>Option 1 — Streamlined Production Partnership — Payment Options</t>
        </is>
      </c>
    </row>
    <row r="13">
      <c r="A13" s="52" t="inlineStr">
        <is>
          <t>Option</t>
        </is>
      </c>
      <c r="B13" s="52" t="inlineStr">
        <is>
          <t>Initial Payment</t>
        </is>
      </c>
      <c r="C13" s="52" t="inlineStr">
        <is>
          <t>Monthly Payment</t>
        </is>
      </c>
      <c r="D13" s="52" t="inlineStr">
        <is>
          <t>Months</t>
        </is>
      </c>
      <c r="E13" s="52" t="inlineStr">
        <is>
          <t>Total Investment</t>
        </is>
      </c>
      <c r="F13" s="52" t="inlineStr">
        <is>
          <t>Savings</t>
        </is>
      </c>
    </row>
    <row r="14">
      <c r="A14" t="inlineStr">
        <is>
          <t>Pay in Full</t>
        </is>
      </c>
      <c r="B14" t="n">
        <v>36000</v>
      </c>
      <c r="C14" t="n">
        <v>0</v>
      </c>
      <c r="D14" t="n">
        <v>0</v>
      </c>
      <c r="E14" t="n">
        <v>36000</v>
      </c>
      <c r="F14" t="n">
        <v>2000</v>
      </c>
    </row>
    <row r="15">
      <c r="A15" t="inlineStr">
        <is>
          <t>Campaign Kickoff + Monthly</t>
        </is>
      </c>
      <c r="B15" t="n">
        <v>4000</v>
      </c>
      <c r="C15" t="n">
        <v>2750</v>
      </c>
      <c r="D15" t="n">
        <v>12</v>
      </c>
      <c r="E15" t="n">
        <v>37000</v>
      </c>
      <c r="F15" t="n">
        <v>1000</v>
      </c>
    </row>
    <row r="16">
      <c r="A16" t="inlineStr">
        <is>
          <t>Standard Monthly</t>
        </is>
      </c>
      <c r="B16" t="n">
        <v>2000</v>
      </c>
      <c r="C16" t="n">
        <v>3000</v>
      </c>
      <c r="D16" t="n">
        <v>12</v>
      </c>
      <c r="E16" t="n">
        <v>38000</v>
      </c>
      <c r="F16" t="n">
        <v>0</v>
      </c>
    </row>
    <row r="18">
      <c r="A18" t="inlineStr">
        <is>
          <t>Production capacity: Up to 20 four-hour sessions. Additional sessions available at the standard session rate if required.</t>
        </is>
      </c>
    </row>
    <row r="20">
      <c r="A20" s="51" t="inlineStr">
        <is>
          <t>Option 2 — Production + Editing Partnership</t>
        </is>
      </c>
    </row>
    <row r="21">
      <c r="A21" t="inlineStr">
        <is>
          <t>Discover Lehigh Valley leads the campaign. Realtour Pilot provides greater production flexibility, more individualized concepts, and two revision rounds.</t>
        </is>
      </c>
    </row>
    <row r="22">
      <c r="A22" s="52" t="inlineStr">
        <is>
          <t>Campaign Component</t>
        </is>
      </c>
      <c r="B22" s="52" t="inlineStr">
        <is>
          <t>Scope Summary</t>
        </is>
      </c>
      <c r="C22" s="52" t="inlineStr">
        <is>
          <t>Unit</t>
        </is>
      </c>
      <c r="D22" s="52" t="inlineStr">
        <is>
          <t>Quantity</t>
        </is>
      </c>
      <c r="E22" s="52" t="inlineStr">
        <is>
          <t>Unit Value</t>
        </is>
      </c>
      <c r="F22" s="52" t="inlineStr">
        <is>
          <t>Investment</t>
        </is>
      </c>
    </row>
    <row r="23">
      <c r="A23" t="inlineStr">
        <is>
          <t>Professional Production</t>
        </is>
      </c>
      <c r="B23" t="inlineStr">
        <is>
          <t>Up to 22 four-hour sessions at a reduced rate reflecting client-led planning and briefing</t>
        </is>
      </c>
      <c r="C23" t="inlineStr">
        <is>
          <t>Session</t>
        </is>
      </c>
      <c r="D23" t="n">
        <v>22</v>
      </c>
      <c r="E23" t="n">
        <v>1100</v>
      </c>
      <c r="F23" t="n">
        <v>24200</v>
      </c>
    </row>
    <row r="24">
      <c r="A24" t="inlineStr">
        <is>
          <t>Professional Post-Production</t>
        </is>
      </c>
      <c r="B24" t="inlineStr">
        <is>
          <t>62 professionally edited videos with custom graphics, sound design, and two revision rounds</t>
        </is>
      </c>
      <c r="C24" t="inlineStr">
        <is>
          <t>Video</t>
        </is>
      </c>
      <c r="D24" t="n">
        <v>62</v>
      </c>
      <c r="E24" t="n">
        <v>300</v>
      </c>
      <c r="F24" t="n">
        <v>18600</v>
      </c>
    </row>
    <row r="25">
      <c r="A25" t="inlineStr">
        <is>
          <t>QC, Revisions &amp; Delivery</t>
        </is>
      </c>
      <c r="B25" t="inlineStr">
        <is>
          <t>Internal review, revision coordination, quality control, organized delivery</t>
        </is>
      </c>
      <c r="C25" t="inlineStr">
        <is>
          <t>Fixed</t>
        </is>
      </c>
      <c r="D25" t="n">
        <v>1</v>
      </c>
      <c r="E25" t="n">
        <v>2200</v>
      </c>
      <c r="F25" t="n">
        <v>2200</v>
      </c>
    </row>
    <row r="26">
      <c r="A26" s="52" t="inlineStr">
        <is>
          <t>Option 2 — Production + Editing Partnership Total</t>
        </is>
      </c>
      <c r="B26" s="52" t="inlineStr"/>
      <c r="C26" s="52" t="inlineStr"/>
      <c r="D26" s="52" t="inlineStr"/>
      <c r="E26" s="52" t="inlineStr"/>
      <c r="F26" s="52" t="n">
        <v>45000</v>
      </c>
    </row>
    <row r="28">
      <c r="A28" s="52" t="inlineStr">
        <is>
          <t>Option 2 — Production + Editing Partnership — Payment Options</t>
        </is>
      </c>
    </row>
    <row r="29">
      <c r="A29" s="52" t="inlineStr">
        <is>
          <t>Option</t>
        </is>
      </c>
      <c r="B29" s="52" t="inlineStr">
        <is>
          <t>Initial Payment</t>
        </is>
      </c>
      <c r="C29" s="52" t="inlineStr">
        <is>
          <t>Monthly Payment</t>
        </is>
      </c>
      <c r="D29" s="52" t="inlineStr">
        <is>
          <t>Months</t>
        </is>
      </c>
      <c r="E29" s="52" t="inlineStr">
        <is>
          <t>Total Investment</t>
        </is>
      </c>
      <c r="F29" s="52" t="inlineStr">
        <is>
          <t>Savings</t>
        </is>
      </c>
    </row>
    <row r="30">
      <c r="A30" t="inlineStr">
        <is>
          <t>Pay in Full</t>
        </is>
      </c>
      <c r="B30" t="n">
        <v>43000</v>
      </c>
      <c r="C30" t="n">
        <v>0</v>
      </c>
      <c r="D30" t="n">
        <v>0</v>
      </c>
      <c r="E30" t="n">
        <v>43000</v>
      </c>
      <c r="F30" t="n">
        <v>2000</v>
      </c>
    </row>
    <row r="31">
      <c r="A31" t="inlineStr">
        <is>
          <t>Campaign Kickoff + Monthly</t>
        </is>
      </c>
      <c r="B31" t="n">
        <v>5000</v>
      </c>
      <c r="C31" t="n">
        <v>3250</v>
      </c>
      <c r="D31" t="n">
        <v>12</v>
      </c>
      <c r="E31" t="n">
        <v>44000</v>
      </c>
      <c r="F31" t="n">
        <v>1000</v>
      </c>
    </row>
    <row r="32">
      <c r="A32" t="inlineStr">
        <is>
          <t>Monthly</t>
        </is>
      </c>
      <c r="B32" t="n">
        <v>0</v>
      </c>
      <c r="C32" t="n">
        <v>3750</v>
      </c>
      <c r="D32" t="n">
        <v>12</v>
      </c>
      <c r="E32" t="n">
        <v>45000</v>
      </c>
      <c r="F32" t="n">
        <v>0</v>
      </c>
    </row>
    <row r="34">
      <c r="A34" t="inlineStr">
        <is>
          <t>Production capacity: Up to 22 four-hour sessions.</t>
        </is>
      </c>
    </row>
    <row r="36">
      <c r="A36" s="51" t="inlineStr">
        <is>
          <t>Option 3 — Full-Service Creative Partnership (Recommended)</t>
        </is>
      </c>
    </row>
    <row r="37">
      <c r="A37" t="inlineStr">
        <is>
          <t>Realtour Pilot helps lead the campaign — strategy, research, story development, planning, production, management, and reporting.</t>
        </is>
      </c>
    </row>
    <row r="38">
      <c r="A38" s="52" t="inlineStr">
        <is>
          <t>Campaign Component</t>
        </is>
      </c>
      <c r="B38" s="52" t="inlineStr">
        <is>
          <t>Scope Summary</t>
        </is>
      </c>
      <c r="C38" s="52" t="inlineStr">
        <is>
          <t>Unit</t>
        </is>
      </c>
      <c r="D38" s="52" t="inlineStr">
        <is>
          <t>Quantity</t>
        </is>
      </c>
      <c r="E38" s="52" t="inlineStr">
        <is>
          <t>Unit Value</t>
        </is>
      </c>
      <c r="F38" s="52" t="inlineStr">
        <is>
          <t>Investment</t>
        </is>
      </c>
    </row>
    <row r="39">
      <c r="A39" t="inlineStr">
        <is>
          <t>Brand Discovery &amp; Campaign Kickoff</t>
        </is>
      </c>
      <c r="B39" t="inlineStr">
        <is>
          <t>Discovery covering brand, audience, goals, priorities, success measures, workflow</t>
        </is>
      </c>
      <c r="C39" t="inlineStr">
        <is>
          <t>Fixed</t>
        </is>
      </c>
      <c r="D39" t="n">
        <v>1</v>
      </c>
      <c r="E39" t="n">
        <v>1500</v>
      </c>
      <c r="F39" t="n">
        <v>1500</v>
      </c>
    </row>
    <row r="40">
      <c r="A40" t="inlineStr">
        <is>
          <t>Custom Content Strategy Development</t>
        </is>
      </c>
      <c r="B40" t="inlineStr">
        <is>
          <t>Content pillars, recurring series, creative direction, messaging, publishing framework</t>
        </is>
      </c>
      <c r="C40" t="inlineStr">
        <is>
          <t>Fixed</t>
        </is>
      </c>
      <c r="D40" t="n">
        <v>1</v>
      </c>
      <c r="E40" t="n">
        <v>4000</v>
      </c>
      <c r="F40" t="n">
        <v>4000</v>
      </c>
    </row>
    <row r="41">
      <c r="A41" t="inlineStr">
        <is>
          <t>Strategy Alignment Workshop</t>
        </is>
      </c>
      <c r="B41" t="inlineStr">
        <is>
          <t>Strategy presentation, stakeholder alignment, initial topic selection</t>
        </is>
      </c>
      <c r="C41" t="inlineStr">
        <is>
          <t>Fixed</t>
        </is>
      </c>
      <c r="D41" t="n">
        <v>1</v>
      </c>
      <c r="E41" t="n">
        <v>1000</v>
      </c>
      <c r="F41" t="n">
        <v>1000</v>
      </c>
    </row>
    <row r="42">
      <c r="A42" t="inlineStr">
        <is>
          <t>Monthly Strategy &amp; Planning</t>
        </is>
      </c>
      <c r="B42" t="inlineStr">
        <is>
          <t>Twelve planning and optimization meetings with a monthly performance report</t>
        </is>
      </c>
      <c r="C42" t="inlineStr">
        <is>
          <t>Month</t>
        </is>
      </c>
      <c r="D42" t="n">
        <v>12</v>
      </c>
      <c r="E42" t="n">
        <v>500</v>
      </c>
      <c r="F42" t="n">
        <v>6000</v>
      </c>
    </row>
    <row r="43">
      <c r="A43" t="inlineStr">
        <is>
          <t>Research &amp; Story Package Development</t>
        </is>
      </c>
      <c r="B43" t="inlineStr">
        <is>
          <t>62 researched story packages — script, talking points, or interview questions per format</t>
        </is>
      </c>
      <c r="C43" t="inlineStr">
        <is>
          <t>Video</t>
        </is>
      </c>
      <c r="D43" t="n">
        <v>62</v>
      </c>
      <c r="E43" t="n">
        <v>225</v>
      </c>
      <c r="F43" t="n">
        <v>13950</v>
      </c>
    </row>
    <row r="44">
      <c r="A44" t="inlineStr">
        <is>
          <t>Pre-Production &amp; Coordination</t>
        </is>
      </c>
      <c r="B44" t="inlineStr">
        <is>
          <t>Planning, scheduling, geographic batching, shot planning, talent coordination, logistics</t>
        </is>
      </c>
      <c r="C44" t="inlineStr">
        <is>
          <t>Session</t>
        </is>
      </c>
      <c r="D44" t="n">
        <v>22</v>
      </c>
      <c r="E44" t="n">
        <v>250</v>
      </c>
      <c r="F44" t="n">
        <v>5500</v>
      </c>
    </row>
    <row r="45">
      <c r="A45" t="inlineStr">
        <is>
          <t>Professional Video Production</t>
        </is>
      </c>
      <c r="B45" t="inlineStr">
        <is>
          <t>Up to 22 four-hour professional cinema-camera production sessions</t>
        </is>
      </c>
      <c r="C45" t="inlineStr">
        <is>
          <t>Session</t>
        </is>
      </c>
      <c r="D45" t="n">
        <v>22</v>
      </c>
      <c r="E45" t="n">
        <v>1200</v>
      </c>
      <c r="F45" t="n">
        <v>26400</v>
      </c>
    </row>
    <row r="46">
      <c r="A46" t="inlineStr">
        <is>
          <t>Professional Post-Production</t>
        </is>
      </c>
      <c r="B46" t="inlineStr">
        <is>
          <t>62 completed edits including finishing, captions, and two revision rounds</t>
        </is>
      </c>
      <c r="C46" t="inlineStr">
        <is>
          <t>Video</t>
        </is>
      </c>
      <c r="D46" t="n">
        <v>62</v>
      </c>
      <c r="E46" t="n">
        <v>300</v>
      </c>
      <c r="F46" t="n">
        <v>18600</v>
      </c>
    </row>
    <row r="47">
      <c r="A47" t="inlineStr">
        <is>
          <t>Campaign Management, QC &amp; Delivery</t>
        </is>
      </c>
      <c r="B47" t="inlineStr">
        <is>
          <t>Communication, edit supervision, approval tracking, QC, organized final delivery</t>
        </is>
      </c>
      <c r="C47" t="inlineStr">
        <is>
          <t>Fixed</t>
        </is>
      </c>
      <c r="D47" t="n">
        <v>1</v>
      </c>
      <c r="E47" t="n">
        <v>5250</v>
      </c>
      <c r="F47" t="n">
        <v>5250</v>
      </c>
    </row>
    <row r="48">
      <c r="A48" s="52" t="inlineStr">
        <is>
          <t>Option 3 — Full-Service Creative Partnership (Recommended) Total</t>
        </is>
      </c>
      <c r="B48" s="52" t="inlineStr"/>
      <c r="C48" s="52" t="inlineStr"/>
      <c r="D48" s="52" t="inlineStr"/>
      <c r="E48" s="52" t="inlineStr"/>
      <c r="F48" s="52" t="n">
        <v>82200</v>
      </c>
    </row>
    <row r="50">
      <c r="A50" s="52" t="inlineStr">
        <is>
          <t>Option 3 — Full-Service Creative Partnership (Recommended) — Payment Options</t>
        </is>
      </c>
    </row>
    <row r="51">
      <c r="A51" s="52" t="inlineStr">
        <is>
          <t>Option</t>
        </is>
      </c>
      <c r="B51" s="52" t="inlineStr">
        <is>
          <t>Initial Payment</t>
        </is>
      </c>
      <c r="C51" s="52" t="inlineStr">
        <is>
          <t>Monthly Payment</t>
        </is>
      </c>
      <c r="D51" s="52" t="inlineStr">
        <is>
          <t>Months</t>
        </is>
      </c>
      <c r="E51" s="52" t="inlineStr">
        <is>
          <t>Total Investment</t>
        </is>
      </c>
      <c r="F51" s="52" t="inlineStr">
        <is>
          <t>Savings</t>
        </is>
      </c>
    </row>
    <row r="52">
      <c r="A52" t="inlineStr">
        <is>
          <t>Pay in Full</t>
        </is>
      </c>
      <c r="B52" t="n">
        <v>76000</v>
      </c>
      <c r="C52" t="n">
        <v>0</v>
      </c>
      <c r="D52" t="n">
        <v>0</v>
      </c>
      <c r="E52" t="n">
        <v>76000</v>
      </c>
      <c r="F52" t="n">
        <v>6200</v>
      </c>
    </row>
    <row r="53">
      <c r="A53" t="inlineStr">
        <is>
          <t>Campaign Kickoff + Monthly (Recommended)</t>
        </is>
      </c>
      <c r="B53" t="n">
        <v>10000</v>
      </c>
      <c r="C53" t="n">
        <v>5650</v>
      </c>
      <c r="D53" t="n">
        <v>12</v>
      </c>
      <c r="E53" t="n">
        <v>77800</v>
      </c>
      <c r="F53" t="n">
        <v>4400</v>
      </c>
    </row>
    <row r="54">
      <c r="A54" t="inlineStr">
        <is>
          <t>Monthly</t>
        </is>
      </c>
      <c r="B54" t="n">
        <v>0</v>
      </c>
      <c r="C54" t="n">
        <v>6850</v>
      </c>
      <c r="D54" t="n">
        <v>12</v>
      </c>
      <c r="E54" t="n">
        <v>82200</v>
      </c>
      <c r="F54" t="n">
        <v>0</v>
      </c>
    </row>
    <row r="56">
      <c r="A56" t="inlineStr">
        <is>
          <t>Production capacity: Up to 22 four-hour sessions.</t>
        </is>
      </c>
    </row>
    <row r="58">
      <c r="A58" s="51" t="inlineStr">
        <is>
          <t>Usage Rights</t>
        </is>
      </c>
    </row>
    <row r="59">
      <c r="A59" t="inlineStr">
        <is>
          <t>Usage rights for completed campaign assets will be defined in the final agreement and remain subject to separately agreed talent, participant, location, music, and third-party usage rights where applicable.</t>
        </is>
      </c>
    </row>
    <row r="61">
      <c r="A61" s="51" t="inlineStr">
        <is>
          <t>Exclusions (all options, unless specifically added)</t>
        </is>
      </c>
    </row>
    <row r="62">
      <c r="A62" t="inlineStr">
        <is>
          <t>On-camera talent compensation (contracted separately); additional actors or extras; hair and makeup; props or wardrobe; paid advertising management; social media posting; community management; raw footage; specialty permits; paid location fees or admissions; specialty equipment outside normal production requirements; long-form videos; additional videos beyond the contracted scope; unlimited revisions; major reshoots caused by changes after approval; additional formats or aspect ratios unless specifically agreed.</t>
        </is>
      </c>
    </row>
    <row r="64">
      <c r="A64" t="inlineStr">
        <is>
          <t>This workbook is a proposal summary. Final terms are governed by a separately executed agreement.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3"/>
  <sheetViews>
    <sheetView showGridLines="0" workbookViewId="0">
      <pane ySplit="3" topLeftCell="A4" activePane="bottomLeft" state="frozen"/>
      <selection pane="bottomLeft" activeCell="A1" sqref="A1"/>
    </sheetView>
  </sheetViews>
  <sheetFormatPr baseColWidth="8" defaultRowHeight="15"/>
  <cols>
    <col width="27" customWidth="1" min="1" max="1"/>
    <col width="32" customWidth="1" min="2" max="2"/>
    <col width="35" customWidth="1" min="3" max="3"/>
    <col width="35" customWidth="1" min="4" max="4"/>
    <col width="35" customWidth="1" min="5" max="5"/>
  </cols>
  <sheetData>
    <row r="1">
      <c r="A1" s="27" t="inlineStr">
        <is>
          <t>Campaign Workflow, Status Guide &amp; Official Links</t>
        </is>
      </c>
    </row>
    <row r="2"/>
    <row r="4">
      <c r="A4" s="14" t="inlineStr">
        <is>
          <t>Monthly Workflow</t>
        </is>
      </c>
    </row>
    <row r="5" ht="48" customHeight="1">
      <c r="A5" s="43" t="inlineStr">
        <is>
          <t>1</t>
        </is>
      </c>
      <c r="B5" s="16" t="inlineStr">
        <is>
          <t>Monthly strategy call</t>
        </is>
      </c>
      <c r="C5" s="8" t="inlineStr">
        <is>
          <t>Select municipalities, topics, locations, seasonal priorities, and backup concepts approximately one month ahead.</t>
        </is>
      </c>
    </row>
    <row r="6" ht="48" customHeight="1">
      <c r="A6" s="43" t="inlineStr">
        <is>
          <t>2</t>
        </is>
      </c>
      <c r="B6" s="16" t="inlineStr">
        <is>
          <t>Research and information gathering</t>
        </is>
      </c>
      <c r="C6" s="8" t="inlineStr">
        <is>
          <t>Realtour Pilot develops the creative angle. Discover Lehigh Valley supplies subject-matter knowledge, contacts, and factual inputs.</t>
        </is>
      </c>
    </row>
    <row r="7" ht="48" customHeight="1">
      <c r="A7" s="43" t="inlineStr">
        <is>
          <t>3</t>
        </is>
      </c>
      <c r="B7" s="16" t="inlineStr">
        <is>
          <t>Script development</t>
        </is>
      </c>
      <c r="C7" s="8" t="inlineStr">
        <is>
          <t>Every script uses Hook, Re-hook, Build-up, Payoff, and Call to Action, plus production and B-roll notes where useful.</t>
        </is>
      </c>
    </row>
    <row r="8" ht="48" customHeight="1">
      <c r="A8" s="43" t="inlineStr">
        <is>
          <t>4</t>
        </is>
      </c>
      <c r="B8" s="16" t="inlineStr">
        <is>
          <t>Client review and approval</t>
        </is>
      </c>
      <c r="C8" s="8" t="inlineStr">
        <is>
          <t>Discover Lehigh Valley confirms facts, names, brand alignment, access, and a consolidated set of revisions.</t>
        </is>
      </c>
    </row>
    <row r="9" ht="48" customHeight="1">
      <c r="A9" s="43" t="inlineStr">
        <is>
          <t>5</t>
        </is>
      </c>
      <c r="B9" s="16" t="inlineStr">
        <is>
          <t>Location coordination</t>
        </is>
      </c>
      <c r="C9" s="8" t="inlineStr">
        <is>
          <t>Discover Lehigh Valley helps confirm business participation and permissions. Realtour Pilot creates the production schedule and call sheet.</t>
        </is>
      </c>
    </row>
    <row r="10" ht="48" customHeight="1">
      <c r="A10" s="43" t="inlineStr">
        <is>
          <t>6</t>
        </is>
      </c>
      <c r="B10" s="16" t="inlineStr">
        <is>
          <t>Production</t>
        </is>
      </c>
      <c r="C10" s="8" t="inlineStr">
        <is>
          <t>Typically up to two four-hour sessions per month, flexibly scheduled and geographically batched.</t>
        </is>
      </c>
    </row>
    <row r="11" ht="48" customHeight="1">
      <c r="A11" s="43" t="inlineStr">
        <is>
          <t>7</t>
        </is>
      </c>
      <c r="B11" s="16" t="inlineStr">
        <is>
          <t>Post-production and delivery</t>
        </is>
      </c>
      <c r="C11" s="8" t="inlineStr">
        <is>
          <t>Editing, internal QC, client review, two revision rounds, final export, and organized delivery.</t>
        </is>
      </c>
    </row>
    <row r="12" ht="48" customHeight="1">
      <c r="A12" s="43" t="inlineStr">
        <is>
          <t>8</t>
        </is>
      </c>
      <c r="B12" s="16" t="inlineStr">
        <is>
          <t>Performance review</t>
        </is>
      </c>
      <c r="C12" s="8" t="inlineStr">
        <is>
          <t>Use published performance and team feedback to improve future topics, hooks, pacing, formats, and calls to action.</t>
        </is>
      </c>
    </row>
    <row r="15">
      <c r="A15" s="14" t="inlineStr">
        <is>
          <t>Status Definitions</t>
        </is>
      </c>
    </row>
    <row r="16" ht="30" customHeight="1">
      <c r="A16" s="44" t="inlineStr">
        <is>
          <t>Preliminary Research</t>
        </is>
      </c>
      <c r="B16" s="45" t="inlineStr">
        <is>
          <t>Starter hypothesis only. Requires validation before client approval.</t>
        </is>
      </c>
    </row>
    <row r="17" ht="30" customHeight="1">
      <c r="A17" s="44" t="inlineStr">
        <is>
          <t>Topic Approved</t>
        </is>
      </c>
      <c r="B17" s="45" t="inlineStr">
        <is>
          <t>Municipality and topic direction approved for research.</t>
        </is>
      </c>
    </row>
    <row r="18" ht="30" customHeight="1">
      <c r="A18" s="44" t="inlineStr">
        <is>
          <t>Researching</t>
        </is>
      </c>
      <c r="B18" s="45" t="inlineStr">
        <is>
          <t>Facts, contacts, angle, and visual opportunities are being developed.</t>
        </is>
      </c>
    </row>
    <row r="19" ht="30" customHeight="1">
      <c r="A19" s="44" t="inlineStr">
        <is>
          <t>Scripted</t>
        </is>
      </c>
      <c r="B19" s="45" t="inlineStr">
        <is>
          <t>Draft script and production notes are ready for client review.</t>
        </is>
      </c>
    </row>
    <row r="20" ht="30" customHeight="1">
      <c r="A20" s="44" t="inlineStr">
        <is>
          <t>Scheduled</t>
        </is>
      </c>
      <c r="B20" s="45" t="inlineStr">
        <is>
          <t>Script approved, participants confirmed, permissions secured, and session booked.</t>
        </is>
      </c>
    </row>
    <row r="21" ht="30" customHeight="1">
      <c r="A21" s="44" t="inlineStr">
        <is>
          <t>Filmed</t>
        </is>
      </c>
      <c r="B21" s="45" t="inlineStr">
        <is>
          <t>Principal filming is complete.</t>
        </is>
      </c>
    </row>
    <row r="22" ht="30" customHeight="1">
      <c r="A22" s="44" t="inlineStr">
        <is>
          <t>In Edit</t>
        </is>
      </c>
      <c r="B22" s="45" t="inlineStr">
        <is>
          <t>Post-production is underway.</t>
        </is>
      </c>
    </row>
    <row r="23" ht="30" customHeight="1">
      <c r="A23" s="44" t="inlineStr">
        <is>
          <t>Client Review</t>
        </is>
      </c>
      <c r="B23" s="45" t="inlineStr">
        <is>
          <t>First cut or revision is awaiting consolidated feedback.</t>
        </is>
      </c>
    </row>
    <row r="24" ht="30" customHeight="1">
      <c r="A24" s="44" t="inlineStr">
        <is>
          <t>Delivered</t>
        </is>
      </c>
      <c r="B24" s="45" t="inlineStr">
        <is>
          <t>Final video has been approved and delivered.</t>
        </is>
      </c>
    </row>
    <row r="25" ht="30" customHeight="1">
      <c r="A25" s="44" t="inlineStr">
        <is>
          <t>Published</t>
        </is>
      </c>
      <c r="B25" s="45" t="inlineStr">
        <is>
          <t>Video has been posted and performance can be reviewed.</t>
        </is>
      </c>
    </row>
    <row r="28">
      <c r="A28" s="14" t="inlineStr">
        <is>
          <t>Official Links for the Proposal Build</t>
        </is>
      </c>
    </row>
    <row r="29" ht="30" customHeight="1">
      <c r="A29" s="16" t="inlineStr">
        <is>
          <t>Discover Lehigh Valley website</t>
        </is>
      </c>
      <c r="B29" s="17" t="inlineStr">
        <is>
          <t>https://www.discoverlehighvalley.com/</t>
        </is>
      </c>
    </row>
    <row r="30" ht="30" customHeight="1">
      <c r="A30" s="16" t="inlineStr">
        <is>
          <t>About, mission, values</t>
        </is>
      </c>
      <c r="B30" s="17" t="inlineStr">
        <is>
          <t>https://www.discoverlehighvalley.com/about-us/</t>
        </is>
      </c>
    </row>
    <row r="31" ht="30" customHeight="1">
      <c r="A31" s="16" t="inlineStr">
        <is>
          <t>Brand guidelines and logo request page</t>
        </is>
      </c>
      <c r="B31" s="17" t="inlineStr">
        <is>
          <t>https://www.discoverlehighvalley.com/media/logo/</t>
        </is>
      </c>
    </row>
    <row r="32" ht="30" customHeight="1">
      <c r="A32" s="16" t="inlineStr">
        <is>
          <t>Official Lehigh Valley Brand Guidelines PDF</t>
        </is>
      </c>
      <c r="B32" s="17" t="inlineStr">
        <is>
          <t>https://www.lehighvalley.org/clientuploads/PDFs/LehighValley-BrandGuidelines_%285%29.pdf</t>
        </is>
      </c>
    </row>
    <row r="33" ht="30" customHeight="1">
      <c r="A33" s="16" t="inlineStr">
        <is>
          <t>Photo and video requests</t>
        </is>
      </c>
      <c r="B33" s="17" t="inlineStr">
        <is>
          <t>https://www.discoverlehighvalley.com/media/photo-video-requests/</t>
        </is>
      </c>
    </row>
    <row r="34" ht="30" customHeight="1">
      <c r="A34" s="16" t="inlineStr">
        <is>
          <t>Media hub</t>
        </is>
      </c>
      <c r="B34" s="17" t="inlineStr">
        <is>
          <t>https://www.discoverlehighvalley.com/media/</t>
        </is>
      </c>
    </row>
    <row r="35" ht="30" customHeight="1">
      <c r="A35" s="16" t="inlineStr">
        <is>
          <t>Cities and towns</t>
        </is>
      </c>
      <c r="B35" s="17" t="inlineStr">
        <is>
          <t>https://www.discoverlehighvalley.com/cities-towns/</t>
        </is>
      </c>
    </row>
    <row r="36" ht="30" customHeight="1">
      <c r="A36" s="16" t="inlineStr">
        <is>
          <t>Strategic Plan 2024-2027</t>
        </is>
      </c>
      <c r="B36" s="17" t="inlineStr">
        <is>
          <t>https://discover-lehigh-valley.s3.amazonaws.com/images/files/July2024_June2027_DLV_StrategicPlan.pdf?v=1754500580</t>
        </is>
      </c>
    </row>
    <row r="37" ht="30" customHeight="1">
      <c r="A37" s="16" t="inlineStr">
        <is>
          <t>Annual Report 2024-25</t>
        </is>
      </c>
      <c r="B37" s="17" t="inlineStr">
        <is>
          <t>https://discover-lehigh-valley.s3.amazonaws.com/images/files/AnnualReport2425-final.pdf?v=1762893807</t>
        </is>
      </c>
    </row>
    <row r="38" ht="30" customHeight="1">
      <c r="A38" s="16" t="inlineStr">
        <is>
          <t>Staff and contact</t>
        </is>
      </c>
      <c r="B38" s="17" t="inlineStr">
        <is>
          <t>https://www.discoverlehighvalley.com/about-us/contact/</t>
        </is>
      </c>
    </row>
    <row r="39" ht="30" customHeight="1">
      <c r="A39" s="16" t="inlineStr">
        <is>
          <t>Instagram</t>
        </is>
      </c>
      <c r="B39" s="17" t="inlineStr">
        <is>
          <t>https://www.instagram.com/lehighvalleypa/</t>
        </is>
      </c>
    </row>
    <row r="40" ht="30" customHeight="1">
      <c r="A40" s="16" t="inlineStr">
        <is>
          <t>YouTube</t>
        </is>
      </c>
      <c r="B40" s="17" t="inlineStr">
        <is>
          <t>https://www.youtube.com/user/DSCVRLehighValley</t>
        </is>
      </c>
    </row>
    <row r="41" ht="30" customHeight="1">
      <c r="A41" s="16" t="inlineStr">
        <is>
          <t>PA DCED municipalities</t>
        </is>
      </c>
      <c r="B41" s="17" t="inlineStr">
        <is>
          <t>https://dced.pa.gov/local-government/municipal-statistics/municipalities/</t>
        </is>
      </c>
    </row>
    <row r="42" ht="30" customHeight="1">
      <c r="A42" s="16" t="inlineStr">
        <is>
          <t>Realtour Pilot website</t>
        </is>
      </c>
      <c r="B42" s="17" t="inlineStr">
        <is>
          <t>https://realtourpilot.com/</t>
        </is>
      </c>
    </row>
    <row r="43" ht="30" customHeight="1">
      <c r="A43" s="16" t="inlineStr">
        <is>
          <t>Realtour Pilot portfolio</t>
        </is>
      </c>
      <c r="B43" s="17" t="inlineStr">
        <is>
          <t>https://www.realtourpilot.com/our-work</t>
        </is>
      </c>
    </row>
  </sheetData>
  <mergeCells count="37">
    <mergeCell ref="B40:E40"/>
    <mergeCell ref="A15:E15"/>
    <mergeCell ref="B34:E34"/>
    <mergeCell ref="B30:E30"/>
    <mergeCell ref="C9:E9"/>
    <mergeCell ref="B33:E33"/>
    <mergeCell ref="B24:E24"/>
    <mergeCell ref="B20:E20"/>
    <mergeCell ref="C12:E12"/>
    <mergeCell ref="B36:E36"/>
    <mergeCell ref="B32:E32"/>
    <mergeCell ref="B41:E41"/>
    <mergeCell ref="C11:E11"/>
    <mergeCell ref="B35:E35"/>
    <mergeCell ref="C8:E8"/>
    <mergeCell ref="B16:E16"/>
    <mergeCell ref="B25:E25"/>
    <mergeCell ref="C7:E7"/>
    <mergeCell ref="B22:E22"/>
    <mergeCell ref="B31:E31"/>
    <mergeCell ref="B18:E18"/>
    <mergeCell ref="B43:E43"/>
    <mergeCell ref="B21:E21"/>
    <mergeCell ref="B39:E39"/>
    <mergeCell ref="A1:E2"/>
    <mergeCell ref="B42:E42"/>
    <mergeCell ref="C6:E6"/>
    <mergeCell ref="B17:E17"/>
    <mergeCell ref="B23:E23"/>
    <mergeCell ref="A4:E4"/>
    <mergeCell ref="C5:E5"/>
    <mergeCell ref="A28:E28"/>
    <mergeCell ref="B38:E38"/>
    <mergeCell ref="B29:E29"/>
    <mergeCell ref="B19:E19"/>
    <mergeCell ref="B37:E37"/>
    <mergeCell ref="C10:E10"/>
  </mergeCells>
  <hyperlinks>
    <hyperlink xmlns:r="http://schemas.openxmlformats.org/officeDocument/2006/relationships" ref="B29" r:id="rId1"/>
    <hyperlink xmlns:r="http://schemas.openxmlformats.org/officeDocument/2006/relationships" ref="B30" r:id="rId2"/>
    <hyperlink xmlns:r="http://schemas.openxmlformats.org/officeDocument/2006/relationships" ref="B31" r:id="rId3"/>
    <hyperlink xmlns:r="http://schemas.openxmlformats.org/officeDocument/2006/relationships" ref="B32" r:id="rId4"/>
    <hyperlink xmlns:r="http://schemas.openxmlformats.org/officeDocument/2006/relationships" ref="B33" r:id="rId5"/>
    <hyperlink xmlns:r="http://schemas.openxmlformats.org/officeDocument/2006/relationships" ref="B34" r:id="rId6"/>
    <hyperlink xmlns:r="http://schemas.openxmlformats.org/officeDocument/2006/relationships" ref="B35" r:id="rId7"/>
    <hyperlink xmlns:r="http://schemas.openxmlformats.org/officeDocument/2006/relationships" ref="B36" r:id="rId8"/>
    <hyperlink xmlns:r="http://schemas.openxmlformats.org/officeDocument/2006/relationships" ref="B37" r:id="rId9"/>
    <hyperlink xmlns:r="http://schemas.openxmlformats.org/officeDocument/2006/relationships" ref="B38" r:id="rId10"/>
    <hyperlink xmlns:r="http://schemas.openxmlformats.org/officeDocument/2006/relationships" ref="B39" r:id="rId11"/>
    <hyperlink xmlns:r="http://schemas.openxmlformats.org/officeDocument/2006/relationships" ref="B40" r:id="rId12"/>
    <hyperlink xmlns:r="http://schemas.openxmlformats.org/officeDocument/2006/relationships" ref="B41" r:id="rId13"/>
    <hyperlink xmlns:r="http://schemas.openxmlformats.org/officeDocument/2006/relationships" ref="B42" r:id="rId14"/>
    <hyperlink xmlns:r="http://schemas.openxmlformats.org/officeDocument/2006/relationships" ref="B43" r:id="rId15"/>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Realtour Pilot</dc:creator>
  <dc:title>Discover Lehigh Valley Municipality Story Map</dc:title>
  <dc:description>Includes municipality mapping, starter story territories, campaign pricing, workflow, and official source links.</dc:description>
  <dc:subject>Preliminary campaign planning and client-facing pricing for a 62-video partnership proposal.</dc:subject>
  <dcterms:created xsi:type="dcterms:W3CDTF">2026-08-21T20:13:08Z</dcterms:created>
  <dcterms:modified xsi:type="dcterms:W3CDTF">2026-09-01T17:11:59Z</dcterms:modified>
</cp:coreProperties>
</file>